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5570" windowHeight="5145"/>
  </bookViews>
  <sheets>
    <sheet name="смета" sheetId="1" r:id="rId1"/>
    <sheet name="смета2" sheetId="3" r:id="rId2"/>
    <sheet name="изм-е." sheetId="4" r:id="rId3"/>
    <sheet name="Лист1" sheetId="5" r:id="rId4"/>
  </sheets>
  <definedNames>
    <definedName name="_xlnm._FilterDatabase" localSheetId="1" hidden="1">смета2!$A$6:$V$229</definedName>
  </definedNames>
  <calcPr calcId="144525"/>
</workbook>
</file>

<file path=xl/calcChain.xml><?xml version="1.0" encoding="utf-8"?>
<calcChain xmlns="http://schemas.openxmlformats.org/spreadsheetml/2006/main">
  <c r="L87" i="1" l="1"/>
  <c r="I87" i="1"/>
  <c r="L88" i="1"/>
  <c r="I88" i="1"/>
  <c r="F88" i="1"/>
  <c r="F87" i="1"/>
  <c r="H229" i="3"/>
  <c r="N228" i="3"/>
  <c r="K228" i="3"/>
  <c r="H228" i="3"/>
  <c r="N227" i="3"/>
  <c r="K227" i="3"/>
  <c r="F89" i="1" l="1"/>
  <c r="I89" i="1"/>
  <c r="L89" i="1"/>
  <c r="H227" i="3" l="1"/>
  <c r="A357" i="3"/>
  <c r="A367" i="3" s="1"/>
  <c r="K229" i="3" l="1"/>
  <c r="N229" i="3"/>
</calcChain>
</file>

<file path=xl/sharedStrings.xml><?xml version="1.0" encoding="utf-8"?>
<sst xmlns="http://schemas.openxmlformats.org/spreadsheetml/2006/main" count="2132" uniqueCount="267">
  <si>
    <t>Приложение № 1</t>
  </si>
  <si>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</si>
  <si>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</si>
  <si>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</si>
  <si>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>КОДЫ</t>
  </si>
  <si>
    <t>09.01.2019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</si>
  <si>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</si>
  <si>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</si>
  <si>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</si>
  <si>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</si>
  <si>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</si>
  <si>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</si>
  <si>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от "09" января 2019 г.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</si>
  <si>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</si>
  <si>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</si>
  <si>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</si>
  <si>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</si>
  <si>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</si>
  <si>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</si>
  <si>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</si>
  <si>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</si>
  <si>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</si>
  <si>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</si>
  <si>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</si>
  <si>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</si>
  <si>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</si>
  <si>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</si>
  <si>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Сумма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</si>
  <si>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</si>
  <si>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</si>
  <si>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</si>
  <si>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2019 год</t>
  </si>
  <si>
    <t>на 2020 год</t>
  </si>
  <si>
    <t>на 2021 год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</si>
  <si>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</si>
  <si>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</si>
  <si>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</si>
  <si>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</si>
  <si>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</si>
  <si>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</si>
  <si>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</si>
  <si>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</si>
  <si>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 xml:space="preserve">Раздел 3. 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</si>
  <si>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</si>
  <si>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</si>
  <si>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</si>
  <si>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</si>
  <si>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(НА 2019 ФИНАНСОВЫЙ ГОД И ПЛАНОВЫЙ ПЕРИОД  2020 и 2021  ГОДОВ*) </t>
  </si>
  <si>
    <t>Раздел 1. Итоговые изменения показателей бюджетной сметы</t>
  </si>
  <si>
    <t xml:space="preserve">к Порядку </t>
  </si>
  <si>
    <t>Приложение № 2</t>
  </si>
  <si>
    <t>111</t>
  </si>
  <si>
    <t>211</t>
  </si>
  <si>
    <t>07</t>
  </si>
  <si>
    <t>119</t>
  </si>
  <si>
    <t>213</t>
  </si>
  <si>
    <t>244</t>
  </si>
  <si>
    <t>223.01</t>
  </si>
  <si>
    <t>851</t>
  </si>
  <si>
    <t>291.89</t>
  </si>
  <si>
    <t>223.02</t>
  </si>
  <si>
    <t>225</t>
  </si>
  <si>
    <t>226</t>
  </si>
  <si>
    <t>342</t>
  </si>
  <si>
    <t>346</t>
  </si>
  <si>
    <t>10</t>
  </si>
  <si>
    <t>0700</t>
  </si>
  <si>
    <t>1000</t>
  </si>
  <si>
    <t xml:space="preserve">    ОБРАЗОВАНИЕ</t>
  </si>
  <si>
    <t>00</t>
  </si>
  <si>
    <t>0000000000</t>
  </si>
  <si>
    <t>000</t>
  </si>
  <si>
    <t xml:space="preserve">        Муниципальная программа "Развитие образования Белохолуницкого района"</t>
  </si>
  <si>
    <t>0200000000</t>
  </si>
  <si>
    <t>0200002000</t>
  </si>
  <si>
    <t>100</t>
  </si>
  <si>
    <t>110</t>
  </si>
  <si>
    <t>200</t>
  </si>
  <si>
    <t>210</t>
  </si>
  <si>
    <t>240</t>
  </si>
  <si>
    <t>220</t>
  </si>
  <si>
    <t>223</t>
  </si>
  <si>
    <t>800</t>
  </si>
  <si>
    <t>850</t>
  </si>
  <si>
    <t>290</t>
  </si>
  <si>
    <t>291</t>
  </si>
  <si>
    <t>300</t>
  </si>
  <si>
    <t>340</t>
  </si>
  <si>
    <t>310</t>
  </si>
  <si>
    <t xml:space="preserve">    СОЦИАЛЬНАЯ ПОЛИТИКА</t>
  </si>
  <si>
    <t>260</t>
  </si>
  <si>
    <t>Код строки</t>
  </si>
  <si>
    <t>00000000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</si>
  <si>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</si>
  <si>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</si>
  <si>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</si>
  <si>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</si>
  <si>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</si>
  <si>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</si>
  <si>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должность)</t>
  </si>
  <si>
    <t>(фамилия, инициалы)</t>
  </si>
  <si>
    <t>Исполнитель</t>
  </si>
  <si>
    <t>ведущий экономист</t>
  </si>
  <si>
    <t>Усатова О.О.</t>
  </si>
  <si>
    <t>" 09 " января 2019 год</t>
  </si>
  <si>
    <t>СОГЛАСОВАНО</t>
  </si>
  <si>
    <t>Начальник Управления образования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</si>
  <si>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</si>
  <si>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</si>
  <si>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(расшифровка подписи)</t>
  </si>
  <si>
    <t>"09" января  2019 года</t>
  </si>
  <si>
    <t>"09" января 2019 год</t>
  </si>
  <si>
    <t xml:space="preserve">БЮДЖЕТНАЯ СМЕТА </t>
  </si>
  <si>
    <t xml:space="preserve">ИЗМЕНЕНИЕ ПОКАЗАТЕЛЕЙ БЮДЖТЕНОЙ СМЕТЫ </t>
  </si>
  <si>
    <t>Огнева Е.Н.</t>
  </si>
  <si>
    <t>Директор</t>
  </si>
  <si>
    <t>020000205A</t>
  </si>
  <si>
    <t>02</t>
  </si>
  <si>
    <t>03</t>
  </si>
  <si>
    <t xml:space="preserve">      Общее образование</t>
  </si>
  <si>
    <t>0200002050</t>
  </si>
  <si>
    <t>020000205В</t>
  </si>
  <si>
    <t>211.82</t>
  </si>
  <si>
    <t>211.83</t>
  </si>
  <si>
    <t>211.85</t>
  </si>
  <si>
    <t>213.82</t>
  </si>
  <si>
    <t>213.83</t>
  </si>
  <si>
    <t>213.85</t>
  </si>
  <si>
    <t>310.84</t>
  </si>
  <si>
    <t xml:space="preserve">      Социальное обеспечение населения</t>
  </si>
  <si>
    <t>x</t>
  </si>
  <si>
    <t>Г.С. Сюткина</t>
  </si>
  <si>
    <t>МКОУ СОШ п. Дубровка</t>
  </si>
  <si>
    <t>Сюткина Г.С.</t>
  </si>
  <si>
    <t xml:space="preserve"> Муниципальное казённое общеобразовательное учреждение средняя общеобразовательная школа п. Дубровка Белохолуницкого района Кировской области</t>
  </si>
  <si>
    <t>221</t>
  </si>
  <si>
    <t>223.05</t>
  </si>
  <si>
    <t>266</t>
  </si>
  <si>
    <t>266.82</t>
  </si>
  <si>
    <t>266.83</t>
  </si>
  <si>
    <t>112</t>
  </si>
  <si>
    <t>214</t>
  </si>
  <si>
    <t>(должность)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</si>
  <si>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</si>
  <si>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</si>
  <si>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>247</t>
  </si>
  <si>
    <t>0200003000</t>
  </si>
  <si>
    <t>0200003090</t>
  </si>
  <si>
    <t>349</t>
  </si>
  <si>
    <t>225.13</t>
  </si>
  <si>
    <t>266.85</t>
  </si>
  <si>
    <t>226.84</t>
  </si>
  <si>
    <t>346.84</t>
  </si>
  <si>
    <t>349.84</t>
  </si>
  <si>
    <t>на 2024 год</t>
  </si>
  <si>
    <t>на 2025 год</t>
  </si>
  <si>
    <t xml:space="preserve">      Другие вопросы в области образования</t>
  </si>
  <si>
    <t>223.03</t>
  </si>
  <si>
    <t>09</t>
  </si>
  <si>
    <t>Катаргина А.С.</t>
  </si>
  <si>
    <t>А.С.Катаргина</t>
  </si>
  <si>
    <t>на 2026 год</t>
  </si>
  <si>
    <t>227</t>
  </si>
  <si>
    <t>343</t>
  </si>
  <si>
    <t>852</t>
  </si>
  <si>
    <t xml:space="preserve">          Комплекс процессных мероприятий</t>
  </si>
  <si>
    <t>02Q0000000</t>
  </si>
  <si>
    <t>211.42</t>
  </si>
  <si>
    <t>213.42</t>
  </si>
  <si>
    <t>225.84</t>
  </si>
  <si>
    <t>"09" января 2025 год</t>
  </si>
  <si>
    <t>на 2027 год</t>
  </si>
  <si>
    <t>НА 2025 ФИНАНСОВЫЙ ГОД И ПЛАНОВЫЙ ПЕРИОД  2026 и 2027  ГОДОВ*</t>
  </si>
  <si>
    <t>от "09" января 2025 год</t>
  </si>
  <si>
    <t xml:space="preserve">              Финансовое обеспечение деятельности муниципальных  учреждений и отдельных категорий работников</t>
  </si>
  <si>
    <t xml:space="preserve">                Общеобразовательные организации</t>
  </si>
  <si>
    <t xml:space="preserve">                  Расходы за счет средств областного бюджета</t>
  </si>
  <si>
    <t xml:space="preserve">  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</si>
  <si>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  Расходы на выплаты персоналу казенных учреждений</t>
  </si>
  <si>
    <t xml:space="preserve">                        Фонд оплаты труда учреждений</t>
  </si>
  <si>
    <t xml:space="preserve">                          Расходы</t>
  </si>
  <si>
    <t xml:space="preserve">                            Оплата труда, начисления на выплаты по оплате труда</t>
  </si>
  <si>
    <t xml:space="preserve">                              Заработная плата</t>
  </si>
  <si>
    <t xml:space="preserve">                                Выплаты руководителям дошкольных образовательных организаций, образовательных малокомплектных организаций, организаций дополнительного образования</t>
  </si>
  <si>
    <t xml:space="preserve">                            Социальное обеспечение</t>
  </si>
  <si>
    <t xml:space="preserve">                              Социальные пособия и компенсации персоналу в денежной форме</t>
  </si>
  <si>
    <t xml:space="preserve">  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</si>
  <si>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  Начисления на выплаты по оплате труда</t>
  </si>
  <si>
    <t xml:space="preserve">                    Закупка товаров, работ и услуг для обеспечения государственных (муниципальных) нужд</t>
  </si>
  <si>
    <t xml:space="preserve">                      Иные закупки товаров, работ и услуг для обеспечения государственных (муниципальных) нужд</t>
  </si>
  <si>
    <t xml:space="preserve">                        Закупка энергетических ресурсов</t>
  </si>
  <si>
    <t xml:space="preserve">                            Оплата работ, услуг</t>
  </si>
  <si>
    <t xml:space="preserve">                              Коммунальные услуги</t>
  </si>
  <si>
    <t xml:space="preserve">                                Оплата отопления и технологических нужд</t>
  </si>
  <si>
    <t xml:space="preserve">                    Иные бюджетные ассигнования</t>
  </si>
  <si>
    <t xml:space="preserve">                      Уплата налогов, сборов и иных платежей</t>
  </si>
  <si>
    <t xml:space="preserve">                        Уплата налога на имущество организаций и земельного налога</t>
  </si>
  <si>
    <t xml:space="preserve">                            Прочие расходы</t>
  </si>
  <si>
    <t xml:space="preserve">                              Налоги, пошлины и сборы</t>
  </si>
  <si>
    <t xml:space="preserve">                                Субсидия местным бюджетам на выполнение расходных обязательств муниципальных образований области в части уплаты органами местного самоуправления и муниципальными учреждениями налога на имущество организаций</t>
  </si>
  <si>
    <t xml:space="preserve">                  Расходы на содержание учреждения и отдельных категорий работников</t>
  </si>
  <si>
    <t xml:space="preserve">                        Прочая закупка товаров, работ и услуг</t>
  </si>
  <si>
    <t xml:space="preserve">                              Услуги связи</t>
  </si>
  <si>
    <t xml:space="preserve">                                Плата за обращение с твердыми коммунальными отходами</t>
  </si>
  <si>
    <t xml:space="preserve">                              Работы, услуги по содержанию имущества</t>
  </si>
  <si>
    <t xml:space="preserve">                                Оплата договоров на выполнение работ, оказание услуг по пожарной сигнализации</t>
  </si>
  <si>
    <t xml:space="preserve">                              Прочие работы, услуги</t>
  </si>
  <si>
    <t xml:space="preserve">                              Страхование</t>
  </si>
  <si>
    <t xml:space="preserve">                          Поступление нефинансовых активов</t>
  </si>
  <si>
    <t xml:space="preserve">                            Увеличение стоимости материальных запасов</t>
  </si>
  <si>
    <t xml:space="preserve">                              Увеличение стоимости продуктов питания</t>
  </si>
  <si>
    <t xml:space="preserve">                              Увеличение стоимости горюче-смазочных материалов</t>
  </si>
  <si>
    <t xml:space="preserve">                              Увеличение стоимости прочих материальных запасов</t>
  </si>
  <si>
    <t xml:space="preserve">                                Оплата потребления электроэнергии</t>
  </si>
  <si>
    <t xml:space="preserve">                                Оплата водоснабжения и водоотведения</t>
  </si>
  <si>
    <t xml:space="preserve">                        Уплата прочих налогов, сборов</t>
  </si>
  <si>
    <t xml:space="preserve">            Федеральный проект "Педагоги и наставники"</t>
  </si>
  <si>
    <t>020Ю600000</t>
  </si>
  <si>
    <t xml:space="preserve">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профессинальных образовательных организаций, муниципальных общеобразовательных организаций и профессиональных образовательных организаций</t>
  </si>
  <si>
    <t>020Ю650500</t>
  </si>
  <si>
    <t xml:space="preserve">                                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</si>
  <si>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211.25-50500-00000-00000</t>
  </si>
  <si>
    <t>213.25-50500-00000-00000</t>
  </si>
  <si>
    <t xml:space="preserve">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</si>
  <si>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020Ю651790</t>
  </si>
  <si>
    <t xml:space="preserve">            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</si>
  <si>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211.25-51790-00000-00000</t>
  </si>
  <si>
    <t>266.25-51790-00000-00000</t>
  </si>
  <si>
    <t>213.25-51790-00000-00000</t>
  </si>
  <si>
    <t xml:space="preserve">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</si>
  <si>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020Ю653030</t>
  </si>
  <si>
    <t xml:space="preserve">            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</si>
  <si>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211.25-53030-00000-00000</t>
  </si>
  <si>
    <t>213.25-53030-00000-00000</t>
  </si>
  <si>
    <t xml:space="preserve">            Обеспечение функционирования системы общего образования</t>
  </si>
  <si>
    <t>02Q0200000</t>
  </si>
  <si>
    <t xml:space="preserve">              Иные межбюджетные трансферты из областного бюджета</t>
  </si>
  <si>
    <t>02Q0217000</t>
  </si>
  <si>
    <t xml:space="preserve">                Реализация прав на получение общедоступного и бесплатного дошкольного, начального общего,основного общего, среднего общего и дополнительного образования детей в муниципальных общеобразовательных организациях</t>
  </si>
  <si>
    <t>02Q0217010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</si>
  <si>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педагогических работников в рамках обеспечения 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</si>
  <si>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работников, за исключением педагогических работников в рамках обеспечения урочной деятельности</t>
  </si>
  <si>
    <t xml:space="preserve">  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в рамках обеспечения внеурочной деятельности</t>
  </si>
  <si>
    <t xml:space="preserve">  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учебных расходов в рамках обеспечения урочной деятельности</t>
  </si>
  <si>
    <t xml:space="preserve">                            Увеличение стоимости основных средств</t>
  </si>
  <si>
    <t xml:space="preserve">                              Увеличение стоимости прочих материальных запасов однократного применения</t>
  </si>
  <si>
    <t xml:space="preserve">  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</si>
  <si>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02Q02L3040</t>
  </si>
  <si>
    <t xml:space="preserve">            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</si>
  <si>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342.25-53040-00000-00000</t>
  </si>
  <si>
    <t xml:space="preserve">              Мероприятия в установленной сфере деятельности</t>
  </si>
  <si>
    <t xml:space="preserve">                Мероприятия по оздоровлению детей</t>
  </si>
  <si>
    <t xml:space="preserve">            Совершенствование отдыха и оздоровления детей</t>
  </si>
  <si>
    <t>02Q2500000</t>
  </si>
  <si>
    <t xml:space="preserve">             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</si>
  <si>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02Q2515000</t>
  </si>
  <si>
    <t xml:space="preserve">                Оплата стоимости питания детей в оздоровительных учреждениях с дневным пребыванием детей</t>
  </si>
  <si>
    <t>02Q2515060</t>
  </si>
  <si>
    <t>02Q25S5060</t>
  </si>
  <si>
    <t xml:space="preserve">            Обеспечение условий для развития кадрового потенциала системы образования</t>
  </si>
  <si>
    <t>02Q0600000</t>
  </si>
  <si>
    <t xml:space="preserve">              Финансовое обеспечение расходных обязательств публично-правовых образований, возникающих при выполнении ими переданных государственных полномочий Кировской области</t>
  </si>
  <si>
    <t>02Q0616000</t>
  </si>
  <si>
    <t xml:space="preserve">                Возмещение расходов, связанных с предоставлением руководителям, заместителям руководителей, руководителям структурных подразделений, их заместителям, педагогическим работникам и иным специалистам (за исключением совместителей) муниципальных образовательных организаций меры социальной поддержки, установленной абзацем первым части 1 статьи 15 Закона Кировской области "Об образовании в Кировской области", с учетом положений части 3 статьи 17 указанного Закона</t>
  </si>
  <si>
    <t>02Q0616140</t>
  </si>
  <si>
    <t xml:space="preserve">                        Иные выплаты персоналу учреждений, за исключением фонда оплаты труда</t>
  </si>
  <si>
    <t xml:space="preserve">                              Прочие несоциальные выплаты персоналу в натуральной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</si>
</sst>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" fontId="4" fillId="0" borderId="18">
      <alignment horizontal="center" vertical="top" shrinkToFit="1"/>
    </xf>
    <xf numFmtId="4" fontId="5" fillId="2" borderId="18">
      <alignment horizontal="right" vertical="top" shrinkToFit="1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1" fillId="4" borderId="0"/>
    <xf numFmtId="0" fontId="4" fillId="0" borderId="18">
      <alignment horizontal="center" vertical="center" wrapText="1"/>
    </xf>
    <xf numFmtId="0" fontId="4" fillId="0" borderId="0"/>
    <xf numFmtId="0" fontId="10" fillId="0" borderId="0"/>
    <xf numFmtId="0" fontId="11" fillId="0" borderId="0"/>
    <xf numFmtId="0" fontId="4" fillId="0" borderId="0">
      <alignment wrapText="1"/>
    </xf>
    <xf numFmtId="0" fontId="5" fillId="0" borderId="20">
      <alignment horizontal="right"/>
    </xf>
    <xf numFmtId="4" fontId="5" fillId="2" borderId="20">
      <alignment horizontal="right" vertical="top" shrinkToFit="1"/>
    </xf>
    <xf numFmtId="4" fontId="5" fillId="3" borderId="20">
      <alignment horizontal="right" vertical="top" shrinkToFit="1"/>
    </xf>
    <xf numFmtId="0" fontId="9" fillId="0" borderId="0">
      <alignment horizontal="center"/>
    </xf>
    <xf numFmtId="0" fontId="4" fillId="0" borderId="0">
      <alignment horizontal="right"/>
    </xf>
    <xf numFmtId="0" fontId="4" fillId="0" borderId="0">
      <alignment horizontal="left" wrapText="1"/>
    </xf>
    <xf numFmtId="0" fontId="5" fillId="0" borderId="18">
      <alignment vertical="top" wrapText="1"/>
    </xf>
    <xf numFmtId="1" fontId="4" fillId="0" borderId="18">
      <alignment horizontal="left" vertical="top" wrapText="1" indent="2"/>
    </xf>
    <xf numFmtId="4" fontId="5" fillId="0" borderId="18">
      <alignment horizontal="right" vertical="top" shrinkToFit="1"/>
    </xf>
    <xf numFmtId="4" fontId="4" fillId="0" borderId="18">
      <alignment horizontal="right" vertical="top" shrinkToFit="1"/>
    </xf>
    <xf numFmtId="4" fontId="5" fillId="3" borderId="18">
      <alignment horizontal="right" vertical="top" shrinkToFit="1"/>
    </xf>
    <xf numFmtId="164" fontId="14" fillId="0" borderId="0" applyFont="0" applyFill="0" applyBorder="0" applyAlignment="0" applyProtection="0"/>
  </cellStyleXfs>
  <cellXfs count="2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Border="1" applyAlignme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7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12" xfId="0" applyBorder="1"/>
    <xf numFmtId="49" fontId="13" fillId="0" borderId="6" xfId="0" applyNumberFormat="1" applyFont="1" applyBorder="1" applyAlignment="1">
      <alignment vertical="center"/>
    </xf>
    <xf numFmtId="49" fontId="13" fillId="0" borderId="27" xfId="0" applyNumberFormat="1" applyFont="1" applyBorder="1" applyAlignment="1">
      <alignment vertical="center"/>
    </xf>
    <xf numFmtId="0" fontId="2" fillId="0" borderId="1" xfId="0" applyFont="1" applyBorder="1" applyAlignment="1"/>
    <xf numFmtId="4" fontId="15" fillId="5" borderId="0" xfId="24" applyNumberFormat="1" applyFont="1" applyFill="1" applyBorder="1" applyProtection="1">
      <alignment horizontal="right" vertical="top" shrinkToFi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4" fontId="16" fillId="5" borderId="0" xfId="24" applyNumberFormat="1" applyFont="1" applyFill="1" applyBorder="1" applyProtection="1">
      <alignment horizontal="right" vertical="top" shrinkToFit="1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4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19" fillId="5" borderId="0" xfId="24" applyNumberFormat="1" applyFont="1" applyFill="1" applyBorder="1" applyAlignment="1" applyProtection="1">
      <alignment horizontal="center" vertical="top" shrinkToFit="1"/>
    </xf>
    <xf numFmtId="4" fontId="19" fillId="5" borderId="0" xfId="2" applyNumberFormat="1" applyFont="1" applyFill="1" applyBorder="1" applyAlignment="1" applyProtection="1">
      <alignment horizontal="center" vertical="top" shrinkToFi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/>
    <xf numFmtId="0" fontId="20" fillId="0" borderId="0" xfId="0" applyFont="1"/>
    <xf numFmtId="0" fontId="12" fillId="0" borderId="0" xfId="0" applyFont="1" applyBorder="1" applyAlignment="1">
      <alignment horizontal="center" vertical="center"/>
    </xf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" fontId="21" fillId="5" borderId="0" xfId="2" applyNumberFormat="1" applyFont="1" applyFill="1" applyBorder="1" applyProtection="1">
      <alignment horizontal="right" vertical="top" shrinkToFit="1"/>
    </xf>
    <xf numFmtId="164" fontId="17" fillId="0" borderId="0" xfId="25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2" fontId="16" fillId="5" borderId="2" xfId="25" applyNumberFormat="1" applyFont="1" applyFill="1" applyBorder="1" applyAlignment="1" applyProtection="1">
      <alignment horizontal="center" vertical="center" shrinkToFit="1"/>
    </xf>
    <xf numFmtId="0" fontId="0" fillId="0" borderId="0" xfId="0" applyFont="1"/>
    <xf numFmtId="0" fontId="7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2" fontId="15" fillId="5" borderId="2" xfId="25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6" fillId="0" borderId="2" xfId="19" applyNumberFormat="1" applyFont="1" applyFill="1" applyBorder="1" applyAlignment="1" applyProtection="1">
      <alignment vertical="top" wrapText="1"/>
    </xf>
    <xf numFmtId="49" fontId="13" fillId="0" borderId="46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165" fontId="13" fillId="0" borderId="26" xfId="25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165" fontId="13" fillId="0" borderId="45" xfId="25" applyNumberFormat="1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165" fontId="13" fillId="0" borderId="32" xfId="25" applyNumberFormat="1" applyFont="1" applyBorder="1" applyAlignment="1">
      <alignment horizontal="center" vertical="center"/>
    </xf>
    <xf numFmtId="165" fontId="13" fillId="0" borderId="33" xfId="25" applyNumberFormat="1" applyFont="1" applyBorder="1" applyAlignment="1">
      <alignment horizontal="center" vertical="center"/>
    </xf>
    <xf numFmtId="165" fontId="13" fillId="0" borderId="44" xfId="25" applyNumberFormat="1" applyFont="1" applyBorder="1" applyAlignment="1">
      <alignment horizontal="center" vertical="center"/>
    </xf>
    <xf numFmtId="49" fontId="16" fillId="0" borderId="2" xfId="21" applyNumberFormat="1" applyFont="1" applyFill="1" applyBorder="1" applyAlignment="1" applyProtection="1">
      <alignment horizontal="center" vertical="center" shrinkToFit="1"/>
    </xf>
    <xf numFmtId="1" fontId="16" fillId="0" borderId="2" xfId="21" applyNumberFormat="1" applyFont="1" applyFill="1" applyBorder="1" applyAlignment="1" applyProtection="1">
      <alignment horizontal="center" vertical="center" shrinkToFit="1"/>
    </xf>
    <xf numFmtId="4" fontId="16" fillId="0" borderId="2" xfId="2" applyNumberFormat="1" applyFont="1" applyFill="1" applyBorder="1" applyAlignment="1" applyProtection="1">
      <alignment horizontal="center" vertical="center" shrinkToFit="1"/>
    </xf>
    <xf numFmtId="0" fontId="15" fillId="0" borderId="2" xfId="19" applyNumberFormat="1" applyFont="1" applyFill="1" applyBorder="1" applyAlignment="1" applyProtection="1">
      <alignment vertical="top" wrapText="1"/>
    </xf>
    <xf numFmtId="49" fontId="15" fillId="0" borderId="2" xfId="21" applyNumberFormat="1" applyFont="1" applyFill="1" applyBorder="1" applyAlignment="1" applyProtection="1">
      <alignment horizontal="center" vertical="center" shrinkToFit="1"/>
    </xf>
    <xf numFmtId="1" fontId="15" fillId="0" borderId="2" xfId="21" applyNumberFormat="1" applyFont="1" applyFill="1" applyBorder="1" applyAlignment="1" applyProtection="1">
      <alignment horizontal="center" vertical="center" shrinkToFit="1"/>
    </xf>
    <xf numFmtId="4" fontId="15" fillId="0" borderId="2" xfId="2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Border="1" applyAlignment="1">
      <alignment vertical="center"/>
    </xf>
    <xf numFmtId="49" fontId="13" fillId="0" borderId="29" xfId="0" applyNumberFormat="1" applyFont="1" applyBorder="1" applyAlignment="1">
      <alignment vertical="center"/>
    </xf>
    <xf numFmtId="0" fontId="16" fillId="0" borderId="2" xfId="19" applyNumberFormat="1" applyFont="1" applyFill="1" applyBorder="1" applyAlignment="1" applyProtection="1">
      <alignment horizontal="center" vertical="center" wrapText="1"/>
    </xf>
    <xf numFmtId="49" fontId="16" fillId="0" borderId="2" xfId="19" applyNumberFormat="1" applyFont="1" applyFill="1" applyBorder="1" applyAlignment="1" applyProtection="1">
      <alignment horizontal="center" vertical="center" wrapText="1"/>
    </xf>
    <xf numFmtId="0" fontId="15" fillId="0" borderId="2" xfId="19" applyNumberFormat="1" applyFont="1" applyFill="1" applyBorder="1" applyAlignment="1" applyProtection="1">
      <alignment horizontal="center" vertical="center" wrapText="1"/>
    </xf>
    <xf numFmtId="49" fontId="15" fillId="0" borderId="2" xfId="19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43" xfId="0" applyFont="1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13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4"/>
  <sheetViews>
    <sheetView tabSelected="1" topLeftCell="A43" zoomScale="90" zoomScaleNormal="90" workbookViewId="0">
      <selection activeCell="T33" sqref="T33:T34"/>
    </sheetView>
  </sheetViews>
  <sheetFormatPr defaultRowHeight="15" x14ac:dyDescent="0.25"/>
  <cols>
    <col min="1" max="1" width="6.5703125" customWidth="1"/>
    <col min="2" max="2" width="7.7109375" customWidth="1"/>
    <col min="3" max="3" width="13" customWidth="1"/>
    <col min="4" max="4" width="7.28515625" customWidth="1"/>
    <col min="5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 x14ac:dyDescent="0.25">
      <c r="B1" s="1"/>
      <c r="C1" s="1"/>
      <c r="D1" s="1"/>
      <c r="E1" s="1"/>
      <c r="F1" s="1"/>
      <c r="G1" s="1"/>
      <c r="H1" s="1"/>
      <c r="I1" s="162" t="s">
        <v>0</v>
      </c>
      <c r="J1" s="162"/>
      <c r="K1" s="162"/>
      <c r="L1" s="61"/>
      <c r="M1" s="61"/>
      <c r="N1" s="61"/>
      <c r="O1" s="5"/>
    </row>
    <row r="2" spans="1:17" ht="12" customHeight="1" x14ac:dyDescent="0.25">
      <c r="B2" s="1"/>
      <c r="C2" s="1"/>
      <c r="D2" s="1"/>
      <c r="E2" s="1"/>
      <c r="F2" s="1"/>
      <c r="G2" s="1"/>
      <c r="H2" s="1"/>
      <c r="I2" s="163" t="s">
        <v>49</v>
      </c>
      <c r="J2" s="163"/>
      <c r="K2" s="163"/>
      <c r="L2" s="163"/>
      <c r="M2" s="163"/>
      <c r="N2" s="163"/>
      <c r="O2" s="7"/>
    </row>
    <row r="3" spans="1:17" ht="2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51"/>
    </row>
    <row r="4" spans="1:17" ht="9.75" customHeight="1" x14ac:dyDescent="0.25">
      <c r="B4" s="1"/>
      <c r="C4" s="1"/>
      <c r="D4" s="1"/>
      <c r="E4" s="1"/>
      <c r="F4" s="1"/>
      <c r="G4" s="1"/>
      <c r="H4" s="1"/>
      <c r="I4" s="164" t="s">
        <v>1</v>
      </c>
      <c r="J4" s="164"/>
      <c r="K4" s="164"/>
      <c r="L4" s="164"/>
      <c r="M4" s="164"/>
      <c r="N4" s="164"/>
      <c r="O4" s="13"/>
    </row>
    <row r="5" spans="1:17" ht="11.25" customHeight="1" x14ac:dyDescent="0.25">
      <c r="B5" s="1"/>
      <c r="C5" s="1"/>
      <c r="D5" s="1"/>
      <c r="E5" s="1"/>
      <c r="F5" s="1"/>
      <c r="G5" s="1"/>
      <c r="H5" s="1"/>
      <c r="I5" s="165" t="s">
        <v>115</v>
      </c>
      <c r="J5" s="165"/>
      <c r="K5" s="165"/>
      <c r="L5" s="165"/>
      <c r="M5" s="165"/>
      <c r="N5" s="165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66" t="s">
        <v>37</v>
      </c>
      <c r="J6" s="166"/>
      <c r="K6" s="166"/>
      <c r="L6" s="166"/>
      <c r="M6" s="166"/>
      <c r="N6" s="166"/>
      <c r="O6" s="19"/>
    </row>
    <row r="7" spans="1:17" ht="12" customHeight="1" x14ac:dyDescent="0.25">
      <c r="B7" s="1"/>
      <c r="C7" s="1"/>
      <c r="D7" s="1"/>
      <c r="E7" s="1"/>
      <c r="F7" s="1"/>
      <c r="G7" s="1"/>
      <c r="H7" s="1"/>
      <c r="I7" s="165" t="s">
        <v>132</v>
      </c>
      <c r="J7" s="165"/>
      <c r="K7" s="165"/>
      <c r="L7" s="165"/>
      <c r="M7" s="165"/>
      <c r="N7" s="165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167" t="s">
        <v>2</v>
      </c>
      <c r="J8" s="167"/>
      <c r="K8" s="167"/>
      <c r="L8" s="167"/>
      <c r="M8" s="167"/>
      <c r="N8" s="167"/>
      <c r="O8" s="14"/>
    </row>
    <row r="9" spans="1:17" ht="12" customHeight="1" x14ac:dyDescent="0.25">
      <c r="B9" s="1"/>
      <c r="C9" s="1"/>
      <c r="D9" s="1"/>
      <c r="E9" s="1"/>
      <c r="F9" s="1"/>
      <c r="G9" s="1"/>
      <c r="H9" s="1"/>
      <c r="I9" s="168"/>
      <c r="J9" s="168"/>
      <c r="K9" s="61"/>
      <c r="L9" s="169" t="s">
        <v>160</v>
      </c>
      <c r="M9" s="169"/>
      <c r="N9" s="169"/>
      <c r="O9" s="8"/>
    </row>
    <row r="10" spans="1:17" ht="9" customHeight="1" x14ac:dyDescent="0.25">
      <c r="B10" s="1"/>
      <c r="C10" s="1"/>
      <c r="D10" s="1"/>
      <c r="E10" s="1"/>
      <c r="F10" s="1"/>
      <c r="G10" s="1"/>
      <c r="H10" s="1"/>
      <c r="I10" s="166" t="s">
        <v>3</v>
      </c>
      <c r="J10" s="166"/>
      <c r="K10" s="19"/>
      <c r="L10" s="170" t="s">
        <v>46</v>
      </c>
      <c r="M10" s="170"/>
      <c r="N10" s="170"/>
      <c r="O10" s="23"/>
    </row>
    <row r="11" spans="1:17" ht="9.75" customHeight="1" x14ac:dyDescent="0.25">
      <c r="B11" s="1"/>
      <c r="C11" s="1"/>
      <c r="D11" s="1"/>
      <c r="E11" s="1"/>
      <c r="F11" s="1"/>
      <c r="G11" s="1"/>
      <c r="H11" s="1"/>
      <c r="I11" s="15" t="s">
        <v>170</v>
      </c>
      <c r="J11" s="15"/>
      <c r="K11" s="15"/>
      <c r="L11" s="15"/>
      <c r="M11" s="15"/>
      <c r="N11" s="15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38" t="s">
        <v>112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8"/>
    </row>
    <row r="14" spans="1:17" x14ac:dyDescent="0.25">
      <c r="A14" s="138" t="s">
        <v>172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8"/>
    </row>
    <row r="15" spans="1:17" x14ac:dyDescent="0.25">
      <c r="A15" s="57"/>
      <c r="B15" s="15"/>
      <c r="C15" s="15"/>
      <c r="D15" s="15"/>
      <c r="E15" s="15"/>
      <c r="F15" s="15"/>
      <c r="G15" s="15"/>
      <c r="H15" s="15" t="s">
        <v>173</v>
      </c>
      <c r="I15" s="15"/>
      <c r="J15" s="15"/>
      <c r="K15" s="15"/>
      <c r="L15" s="15"/>
      <c r="M15" s="15"/>
      <c r="N15" s="57"/>
    </row>
    <row r="16" spans="1:17" x14ac:dyDescent="0.25">
      <c r="A16" s="57"/>
      <c r="B16" s="15"/>
      <c r="C16" s="15"/>
      <c r="D16" s="15"/>
      <c r="E16" s="15"/>
      <c r="F16" s="15"/>
      <c r="G16" s="57"/>
      <c r="H16" s="57"/>
      <c r="I16" s="57"/>
      <c r="J16" s="15"/>
      <c r="K16" s="58"/>
      <c r="L16" s="15"/>
      <c r="M16" s="15"/>
      <c r="N16" s="59" t="s">
        <v>4</v>
      </c>
    </row>
    <row r="17" spans="1:20" ht="21.75" customHeight="1" x14ac:dyDescent="0.25">
      <c r="A17" s="15" t="s">
        <v>15</v>
      </c>
      <c r="B17" s="15"/>
      <c r="C17" s="15"/>
      <c r="D17" s="161" t="s">
        <v>134</v>
      </c>
      <c r="E17" s="161"/>
      <c r="F17" s="161"/>
      <c r="G17" s="161"/>
      <c r="H17" s="161"/>
      <c r="I17" s="161"/>
      <c r="J17" s="161"/>
      <c r="K17" s="19"/>
      <c r="L17" s="19"/>
      <c r="M17" s="60" t="s">
        <v>6</v>
      </c>
      <c r="N17" s="59">
        <v>501012</v>
      </c>
    </row>
    <row r="18" spans="1:20" ht="9.75" customHeight="1" x14ac:dyDescent="0.25">
      <c r="A18" s="15"/>
      <c r="B18" s="57"/>
      <c r="C18" s="15"/>
      <c r="D18" s="61"/>
      <c r="E18" s="61"/>
      <c r="F18" s="61"/>
      <c r="G18" s="61"/>
      <c r="H18" s="61"/>
      <c r="I18" s="61"/>
      <c r="J18" s="61"/>
      <c r="K18" s="61"/>
      <c r="L18" s="62"/>
      <c r="M18" s="60" t="s">
        <v>7</v>
      </c>
      <c r="N18" s="105">
        <v>45666</v>
      </c>
    </row>
    <row r="19" spans="1:20" x14ac:dyDescent="0.25">
      <c r="A19" s="15" t="s">
        <v>17</v>
      </c>
      <c r="B19" s="57"/>
      <c r="C19" s="15"/>
      <c r="D19" s="63" t="s">
        <v>13</v>
      </c>
      <c r="E19" s="63"/>
      <c r="F19" s="63"/>
      <c r="G19" s="63"/>
      <c r="H19" s="63"/>
      <c r="I19" s="63"/>
      <c r="J19" s="63"/>
      <c r="K19" s="62"/>
      <c r="L19" s="62"/>
      <c r="M19" s="60" t="s">
        <v>11</v>
      </c>
      <c r="N19" s="59"/>
    </row>
    <row r="20" spans="1:20" ht="12" customHeight="1" x14ac:dyDescent="0.25">
      <c r="A20" s="15" t="s">
        <v>18</v>
      </c>
      <c r="B20" s="57"/>
      <c r="C20" s="15"/>
      <c r="D20" s="64" t="s">
        <v>14</v>
      </c>
      <c r="E20" s="64"/>
      <c r="F20" s="64"/>
      <c r="G20" s="64"/>
      <c r="H20" s="64"/>
      <c r="I20" s="64"/>
      <c r="J20" s="64"/>
      <c r="K20" s="62"/>
      <c r="L20" s="62"/>
      <c r="M20" s="60" t="s">
        <v>11</v>
      </c>
      <c r="N20" s="59"/>
    </row>
    <row r="21" spans="1:20" ht="12" customHeight="1" x14ac:dyDescent="0.25">
      <c r="A21" s="15" t="s">
        <v>19</v>
      </c>
      <c r="B21" s="57"/>
      <c r="C21" s="15"/>
      <c r="D21" s="15"/>
      <c r="E21" s="15"/>
      <c r="F21" s="15"/>
      <c r="G21" s="15"/>
      <c r="H21" s="15"/>
      <c r="I21" s="15"/>
      <c r="J21" s="15"/>
      <c r="K21" s="15"/>
      <c r="L21" s="62"/>
      <c r="M21" s="60" t="s">
        <v>10</v>
      </c>
      <c r="N21" s="59"/>
      <c r="P21" s="1"/>
    </row>
    <row r="22" spans="1:20" ht="9.75" customHeight="1" x14ac:dyDescent="0.25">
      <c r="A22" s="5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60" t="s">
        <v>9</v>
      </c>
      <c r="N22" s="59">
        <v>33605101</v>
      </c>
      <c r="P22" s="1"/>
      <c r="Q22" s="1"/>
    </row>
    <row r="23" spans="1:20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15"/>
      <c r="M23" s="60" t="s">
        <v>8</v>
      </c>
      <c r="N23" s="59">
        <v>383</v>
      </c>
      <c r="O23" s="1"/>
      <c r="P23" s="1"/>
      <c r="Q23" s="1"/>
    </row>
    <row r="24" spans="1:20" ht="4.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0" ht="9.75" customHeight="1" x14ac:dyDescent="0.25">
      <c r="A25" s="139" t="s">
        <v>20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"/>
      <c r="P25" s="1"/>
      <c r="Q25" s="1"/>
    </row>
    <row r="26" spans="1:20" ht="10.5" customHeight="1" x14ac:dyDescent="0.25">
      <c r="A26" s="146" t="s">
        <v>21</v>
      </c>
      <c r="B26" s="147"/>
      <c r="C26" s="147"/>
      <c r="D26" s="148"/>
      <c r="E26" s="155" t="s">
        <v>26</v>
      </c>
      <c r="F26" s="158" t="s">
        <v>27</v>
      </c>
      <c r="G26" s="159"/>
      <c r="H26" s="159"/>
      <c r="I26" s="159"/>
      <c r="J26" s="159"/>
      <c r="K26" s="159"/>
      <c r="L26" s="159"/>
      <c r="M26" s="159"/>
      <c r="N26" s="160"/>
      <c r="P26" s="1"/>
      <c r="Q26" s="1"/>
    </row>
    <row r="27" spans="1:20" ht="9" customHeight="1" x14ac:dyDescent="0.25">
      <c r="A27" s="149"/>
      <c r="B27" s="150"/>
      <c r="C27" s="150"/>
      <c r="D27" s="151"/>
      <c r="E27" s="156"/>
      <c r="F27" s="140" t="s">
        <v>155</v>
      </c>
      <c r="G27" s="141"/>
      <c r="H27" s="142"/>
      <c r="I27" s="140" t="s">
        <v>161</v>
      </c>
      <c r="J27" s="141"/>
      <c r="K27" s="142"/>
      <c r="L27" s="140" t="s">
        <v>171</v>
      </c>
      <c r="M27" s="141"/>
      <c r="N27" s="142"/>
      <c r="P27" s="1"/>
      <c r="Q27" s="1"/>
    </row>
    <row r="28" spans="1:20" ht="11.25" customHeight="1" x14ac:dyDescent="0.25">
      <c r="A28" s="152"/>
      <c r="B28" s="153"/>
      <c r="C28" s="153"/>
      <c r="D28" s="154"/>
      <c r="E28" s="156"/>
      <c r="F28" s="143" t="s">
        <v>28</v>
      </c>
      <c r="G28" s="144"/>
      <c r="H28" s="145"/>
      <c r="I28" s="143" t="s">
        <v>29</v>
      </c>
      <c r="J28" s="144"/>
      <c r="K28" s="145"/>
      <c r="L28" s="143" t="s">
        <v>30</v>
      </c>
      <c r="M28" s="144"/>
      <c r="N28" s="145"/>
      <c r="P28" s="1"/>
      <c r="Q28" s="1"/>
    </row>
    <row r="29" spans="1:20" ht="30.75" customHeight="1" x14ac:dyDescent="0.25">
      <c r="A29" s="68" t="s">
        <v>22</v>
      </c>
      <c r="B29" s="69" t="s">
        <v>23</v>
      </c>
      <c r="C29" s="69" t="s">
        <v>24</v>
      </c>
      <c r="D29" s="69" t="s">
        <v>25</v>
      </c>
      <c r="E29" s="157"/>
      <c r="F29" s="70" t="s">
        <v>34</v>
      </c>
      <c r="G29" s="72" t="s">
        <v>35</v>
      </c>
      <c r="H29" s="70" t="s">
        <v>36</v>
      </c>
      <c r="I29" s="70" t="s">
        <v>34</v>
      </c>
      <c r="J29" s="72" t="s">
        <v>35</v>
      </c>
      <c r="K29" s="70" t="s">
        <v>36</v>
      </c>
      <c r="L29" s="70" t="s">
        <v>34</v>
      </c>
      <c r="M29" s="72" t="s">
        <v>35</v>
      </c>
      <c r="N29" s="70" t="s">
        <v>36</v>
      </c>
      <c r="P29" s="1"/>
      <c r="Q29" s="1"/>
    </row>
    <row r="30" spans="1:20" ht="9.75" customHeight="1" x14ac:dyDescent="0.25">
      <c r="A30" s="71">
        <v>1</v>
      </c>
      <c r="B30" s="71">
        <v>2</v>
      </c>
      <c r="C30" s="71">
        <v>3</v>
      </c>
      <c r="D30" s="71">
        <v>4</v>
      </c>
      <c r="E30" s="71">
        <v>5</v>
      </c>
      <c r="F30" s="71">
        <v>6</v>
      </c>
      <c r="G30" s="71">
        <v>7</v>
      </c>
      <c r="H30" s="71">
        <v>8</v>
      </c>
      <c r="I30" s="71">
        <v>9</v>
      </c>
      <c r="J30" s="71">
        <v>10</v>
      </c>
      <c r="K30" s="71">
        <v>11</v>
      </c>
      <c r="L30" s="71">
        <v>12</v>
      </c>
      <c r="M30" s="71">
        <v>13</v>
      </c>
      <c r="N30" s="71">
        <v>14</v>
      </c>
      <c r="P30" s="1"/>
      <c r="Q30" s="1"/>
    </row>
    <row r="31" spans="1:20" s="77" customFormat="1" ht="15" customHeight="1" x14ac:dyDescent="0.15">
      <c r="A31" s="135" t="s">
        <v>53</v>
      </c>
      <c r="B31" s="125" t="s">
        <v>117</v>
      </c>
      <c r="C31" s="126" t="s">
        <v>116</v>
      </c>
      <c r="D31" s="126" t="s">
        <v>51</v>
      </c>
      <c r="E31" s="126" t="s">
        <v>52</v>
      </c>
      <c r="F31" s="127">
        <v>480000</v>
      </c>
      <c r="G31" s="127"/>
      <c r="H31" s="127"/>
      <c r="I31" s="127">
        <v>480000</v>
      </c>
      <c r="J31" s="112"/>
      <c r="K31" s="127"/>
      <c r="L31" s="127">
        <v>480000</v>
      </c>
      <c r="M31" s="127"/>
      <c r="N31" s="107"/>
      <c r="O31" s="78"/>
      <c r="P31" s="78"/>
      <c r="Q31" s="76"/>
      <c r="R31" s="79"/>
      <c r="S31" s="76"/>
      <c r="T31" s="76"/>
    </row>
    <row r="32" spans="1:20" x14ac:dyDescent="0.25">
      <c r="A32" s="135" t="s">
        <v>53</v>
      </c>
      <c r="B32" s="125" t="s">
        <v>117</v>
      </c>
      <c r="C32" s="126" t="s">
        <v>116</v>
      </c>
      <c r="D32" s="126" t="s">
        <v>51</v>
      </c>
      <c r="E32" s="126" t="s">
        <v>167</v>
      </c>
      <c r="F32" s="127">
        <v>104650</v>
      </c>
      <c r="G32" s="127"/>
      <c r="H32" s="127"/>
      <c r="I32" s="127">
        <v>0</v>
      </c>
      <c r="J32" s="112"/>
      <c r="K32" s="127"/>
      <c r="L32" s="127">
        <v>0</v>
      </c>
      <c r="M32" s="127"/>
      <c r="N32" s="107"/>
      <c r="O32" s="47"/>
      <c r="P32" s="23"/>
      <c r="Q32" s="1"/>
    </row>
    <row r="33" spans="1:17" x14ac:dyDescent="0.25">
      <c r="A33" s="135" t="s">
        <v>53</v>
      </c>
      <c r="B33" s="125" t="s">
        <v>117</v>
      </c>
      <c r="C33" s="126" t="s">
        <v>116</v>
      </c>
      <c r="D33" s="126" t="s">
        <v>51</v>
      </c>
      <c r="E33" s="126" t="s">
        <v>137</v>
      </c>
      <c r="F33" s="127">
        <v>10000</v>
      </c>
      <c r="G33" s="127"/>
      <c r="H33" s="127"/>
      <c r="I33" s="127">
        <v>10000</v>
      </c>
      <c r="J33" s="112"/>
      <c r="K33" s="127"/>
      <c r="L33" s="127">
        <v>10000</v>
      </c>
      <c r="M33" s="127"/>
      <c r="N33" s="107"/>
      <c r="O33" s="47"/>
      <c r="P33" s="23"/>
      <c r="Q33" s="1"/>
    </row>
    <row r="34" spans="1:17" x14ac:dyDescent="0.25">
      <c r="A34" s="135" t="s">
        <v>53</v>
      </c>
      <c r="B34" s="125" t="s">
        <v>117</v>
      </c>
      <c r="C34" s="126" t="s">
        <v>116</v>
      </c>
      <c r="D34" s="126" t="s">
        <v>54</v>
      </c>
      <c r="E34" s="126" t="s">
        <v>55</v>
      </c>
      <c r="F34" s="127">
        <v>144960</v>
      </c>
      <c r="G34" s="127"/>
      <c r="H34" s="127"/>
      <c r="I34" s="127">
        <v>144960</v>
      </c>
      <c r="J34" s="112"/>
      <c r="K34" s="127"/>
      <c r="L34" s="127">
        <v>144960</v>
      </c>
      <c r="M34" s="127"/>
      <c r="N34" s="107"/>
      <c r="O34" s="47"/>
      <c r="P34" s="23"/>
      <c r="Q34" s="1"/>
    </row>
    <row r="35" spans="1:17" x14ac:dyDescent="0.25">
      <c r="A35" s="135" t="s">
        <v>53</v>
      </c>
      <c r="B35" s="125" t="s">
        <v>117</v>
      </c>
      <c r="C35" s="126" t="s">
        <v>116</v>
      </c>
      <c r="D35" s="126" t="s">
        <v>54</v>
      </c>
      <c r="E35" s="126" t="s">
        <v>168</v>
      </c>
      <c r="F35" s="127">
        <v>31605</v>
      </c>
      <c r="G35" s="127"/>
      <c r="H35" s="127"/>
      <c r="I35" s="127">
        <v>0</v>
      </c>
      <c r="J35" s="112"/>
      <c r="K35" s="127"/>
      <c r="L35" s="127">
        <v>0</v>
      </c>
      <c r="M35" s="127"/>
      <c r="N35" s="107"/>
      <c r="O35" s="47"/>
      <c r="P35" s="23"/>
      <c r="Q35" s="1"/>
    </row>
    <row r="36" spans="1:17" x14ac:dyDescent="0.25">
      <c r="A36" s="135" t="s">
        <v>53</v>
      </c>
      <c r="B36" s="125" t="s">
        <v>117</v>
      </c>
      <c r="C36" s="126" t="s">
        <v>116</v>
      </c>
      <c r="D36" s="126" t="s">
        <v>145</v>
      </c>
      <c r="E36" s="126" t="s">
        <v>57</v>
      </c>
      <c r="F36" s="127">
        <v>200000</v>
      </c>
      <c r="G36" s="127"/>
      <c r="H36" s="127"/>
      <c r="I36" s="127">
        <v>0</v>
      </c>
      <c r="J36" s="112"/>
      <c r="K36" s="127"/>
      <c r="L36" s="127">
        <v>0</v>
      </c>
      <c r="M36" s="127"/>
      <c r="N36" s="107"/>
      <c r="O36" s="46"/>
      <c r="P36" s="46"/>
    </row>
    <row r="37" spans="1:17" x14ac:dyDescent="0.25">
      <c r="A37" s="135" t="s">
        <v>53</v>
      </c>
      <c r="B37" s="125" t="s">
        <v>117</v>
      </c>
      <c r="C37" s="126" t="s">
        <v>116</v>
      </c>
      <c r="D37" s="126" t="s">
        <v>58</v>
      </c>
      <c r="E37" s="126" t="s">
        <v>59</v>
      </c>
      <c r="F37" s="127">
        <v>19240</v>
      </c>
      <c r="G37" s="127"/>
      <c r="H37" s="127"/>
      <c r="I37" s="127">
        <v>19240</v>
      </c>
      <c r="J37" s="112"/>
      <c r="K37" s="127"/>
      <c r="L37" s="127">
        <v>19240</v>
      </c>
      <c r="M37" s="127"/>
      <c r="N37" s="107"/>
      <c r="O37" s="46"/>
      <c r="P37" s="46"/>
    </row>
    <row r="38" spans="1:17" x14ac:dyDescent="0.25">
      <c r="A38" s="135" t="s">
        <v>53</v>
      </c>
      <c r="B38" s="125" t="s">
        <v>117</v>
      </c>
      <c r="C38" s="126" t="s">
        <v>121</v>
      </c>
      <c r="D38" s="126" t="s">
        <v>56</v>
      </c>
      <c r="E38" s="126" t="s">
        <v>135</v>
      </c>
      <c r="F38" s="127">
        <v>23500</v>
      </c>
      <c r="G38" s="127"/>
      <c r="H38" s="127"/>
      <c r="I38" s="127">
        <v>23500</v>
      </c>
      <c r="J38" s="112"/>
      <c r="K38" s="127"/>
      <c r="L38" s="127">
        <v>23500</v>
      </c>
      <c r="M38" s="127"/>
      <c r="N38" s="107"/>
      <c r="O38" s="46"/>
      <c r="P38" s="46"/>
    </row>
    <row r="39" spans="1:17" x14ac:dyDescent="0.25">
      <c r="A39" s="135" t="s">
        <v>53</v>
      </c>
      <c r="B39" s="125" t="s">
        <v>117</v>
      </c>
      <c r="C39" s="126" t="s">
        <v>121</v>
      </c>
      <c r="D39" s="126" t="s">
        <v>56</v>
      </c>
      <c r="E39" s="126" t="s">
        <v>136</v>
      </c>
      <c r="F39" s="127">
        <v>11000</v>
      </c>
      <c r="G39" s="127"/>
      <c r="H39" s="127"/>
      <c r="I39" s="127">
        <v>12000</v>
      </c>
      <c r="J39" s="112"/>
      <c r="K39" s="127"/>
      <c r="L39" s="127">
        <v>13000</v>
      </c>
      <c r="M39" s="127"/>
      <c r="N39" s="107"/>
      <c r="O39" s="46"/>
      <c r="P39" s="46"/>
    </row>
    <row r="40" spans="1:17" ht="14.25" customHeight="1" x14ac:dyDescent="0.25">
      <c r="A40" s="135" t="s">
        <v>53</v>
      </c>
      <c r="B40" s="125" t="s">
        <v>117</v>
      </c>
      <c r="C40" s="126" t="s">
        <v>121</v>
      </c>
      <c r="D40" s="126" t="s">
        <v>56</v>
      </c>
      <c r="E40" s="126" t="s">
        <v>61</v>
      </c>
      <c r="F40" s="127">
        <v>215100</v>
      </c>
      <c r="G40" s="127"/>
      <c r="H40" s="127"/>
      <c r="I40" s="127">
        <v>215100</v>
      </c>
      <c r="J40" s="112"/>
      <c r="K40" s="127"/>
      <c r="L40" s="127">
        <v>215100</v>
      </c>
      <c r="M40" s="127"/>
      <c r="N40" s="107"/>
      <c r="O40" s="46"/>
      <c r="P40" s="46"/>
    </row>
    <row r="41" spans="1:17" x14ac:dyDescent="0.25">
      <c r="A41" s="135" t="s">
        <v>53</v>
      </c>
      <c r="B41" s="125" t="s">
        <v>117</v>
      </c>
      <c r="C41" s="126" t="s">
        <v>121</v>
      </c>
      <c r="D41" s="126" t="s">
        <v>56</v>
      </c>
      <c r="E41" s="126" t="s">
        <v>149</v>
      </c>
      <c r="F41" s="127">
        <v>100000</v>
      </c>
      <c r="G41" s="127"/>
      <c r="H41" s="127"/>
      <c r="I41" s="127">
        <v>0</v>
      </c>
      <c r="J41" s="112"/>
      <c r="K41" s="127"/>
      <c r="L41" s="127">
        <v>0</v>
      </c>
      <c r="M41" s="127"/>
      <c r="N41" s="107"/>
      <c r="O41" s="46"/>
      <c r="P41" s="46"/>
    </row>
    <row r="42" spans="1:17" x14ac:dyDescent="0.25">
      <c r="A42" s="135" t="s">
        <v>53</v>
      </c>
      <c r="B42" s="125" t="s">
        <v>117</v>
      </c>
      <c r="C42" s="126" t="s">
        <v>121</v>
      </c>
      <c r="D42" s="126" t="s">
        <v>56</v>
      </c>
      <c r="E42" s="126" t="s">
        <v>62</v>
      </c>
      <c r="F42" s="127">
        <v>112000</v>
      </c>
      <c r="G42" s="127"/>
      <c r="H42" s="127"/>
      <c r="I42" s="127">
        <v>112000</v>
      </c>
      <c r="J42" s="112"/>
      <c r="K42" s="127"/>
      <c r="L42" s="127">
        <v>112000</v>
      </c>
      <c r="M42" s="127"/>
      <c r="N42" s="107"/>
      <c r="O42" s="46"/>
      <c r="P42" s="46"/>
    </row>
    <row r="43" spans="1:17" x14ac:dyDescent="0.25">
      <c r="A43" s="135" t="s">
        <v>53</v>
      </c>
      <c r="B43" s="125" t="s">
        <v>117</v>
      </c>
      <c r="C43" s="126" t="s">
        <v>121</v>
      </c>
      <c r="D43" s="126" t="s">
        <v>56</v>
      </c>
      <c r="E43" s="126" t="s">
        <v>162</v>
      </c>
      <c r="F43" s="127">
        <v>17000</v>
      </c>
      <c r="G43" s="127"/>
      <c r="H43" s="127"/>
      <c r="I43" s="127">
        <v>17000</v>
      </c>
      <c r="J43" s="112"/>
      <c r="K43" s="127"/>
      <c r="L43" s="127">
        <v>17000</v>
      </c>
      <c r="M43" s="127"/>
      <c r="N43" s="107"/>
      <c r="O43" s="46"/>
      <c r="P43" s="46"/>
    </row>
    <row r="44" spans="1:17" x14ac:dyDescent="0.25">
      <c r="A44" s="135" t="s">
        <v>53</v>
      </c>
      <c r="B44" s="125" t="s">
        <v>117</v>
      </c>
      <c r="C44" s="126" t="s">
        <v>121</v>
      </c>
      <c r="D44" s="126" t="s">
        <v>56</v>
      </c>
      <c r="E44" s="126" t="s">
        <v>63</v>
      </c>
      <c r="F44" s="127">
        <v>244000</v>
      </c>
      <c r="G44" s="127"/>
      <c r="H44" s="127"/>
      <c r="I44" s="127">
        <v>250000</v>
      </c>
      <c r="J44" s="112"/>
      <c r="K44" s="127"/>
      <c r="L44" s="127">
        <v>250000</v>
      </c>
      <c r="M44" s="127"/>
      <c r="N44" s="107"/>
      <c r="O44" s="46"/>
      <c r="P44" s="46"/>
    </row>
    <row r="45" spans="1:17" x14ac:dyDescent="0.25">
      <c r="A45" s="135" t="s">
        <v>53</v>
      </c>
      <c r="B45" s="125" t="s">
        <v>117</v>
      </c>
      <c r="C45" s="126" t="s">
        <v>121</v>
      </c>
      <c r="D45" s="126" t="s">
        <v>56</v>
      </c>
      <c r="E45" s="126" t="s">
        <v>163</v>
      </c>
      <c r="F45" s="127">
        <v>80000</v>
      </c>
      <c r="G45" s="127"/>
      <c r="H45" s="127"/>
      <c r="I45" s="127">
        <v>80000</v>
      </c>
      <c r="J45" s="112"/>
      <c r="K45" s="127"/>
      <c r="L45" s="127">
        <v>80000</v>
      </c>
      <c r="M45" s="127"/>
      <c r="N45" s="107"/>
      <c r="O45" s="46"/>
      <c r="P45" s="46"/>
    </row>
    <row r="46" spans="1:17" x14ac:dyDescent="0.25">
      <c r="A46" s="135" t="s">
        <v>53</v>
      </c>
      <c r="B46" s="125" t="s">
        <v>117</v>
      </c>
      <c r="C46" s="126" t="s">
        <v>121</v>
      </c>
      <c r="D46" s="126" t="s">
        <v>56</v>
      </c>
      <c r="E46" s="126" t="s">
        <v>64</v>
      </c>
      <c r="F46" s="127">
        <v>25000</v>
      </c>
      <c r="G46" s="127"/>
      <c r="H46" s="127"/>
      <c r="I46" s="127">
        <v>25000</v>
      </c>
      <c r="J46" s="112"/>
      <c r="K46" s="127"/>
      <c r="L46" s="127">
        <v>25000</v>
      </c>
      <c r="M46" s="127"/>
      <c r="N46" s="107"/>
      <c r="O46" s="46"/>
      <c r="P46" s="46"/>
    </row>
    <row r="47" spans="1:17" x14ac:dyDescent="0.25">
      <c r="A47" s="135" t="s">
        <v>53</v>
      </c>
      <c r="B47" s="125" t="s">
        <v>117</v>
      </c>
      <c r="C47" s="126" t="s">
        <v>121</v>
      </c>
      <c r="D47" s="126" t="s">
        <v>145</v>
      </c>
      <c r="E47" s="126" t="s">
        <v>57</v>
      </c>
      <c r="F47" s="127">
        <v>2400000</v>
      </c>
      <c r="G47" s="127"/>
      <c r="H47" s="127"/>
      <c r="I47" s="127">
        <v>2700000</v>
      </c>
      <c r="J47" s="112"/>
      <c r="K47" s="127"/>
      <c r="L47" s="127">
        <v>2800000</v>
      </c>
      <c r="M47" s="127"/>
      <c r="N47" s="107"/>
      <c r="O47" s="46"/>
      <c r="P47" s="46"/>
    </row>
    <row r="48" spans="1:17" x14ac:dyDescent="0.25">
      <c r="A48" s="135" t="s">
        <v>53</v>
      </c>
      <c r="B48" s="125" t="s">
        <v>117</v>
      </c>
      <c r="C48" s="126" t="s">
        <v>121</v>
      </c>
      <c r="D48" s="126" t="s">
        <v>145</v>
      </c>
      <c r="E48" s="126" t="s">
        <v>60</v>
      </c>
      <c r="F48" s="127">
        <v>510000</v>
      </c>
      <c r="G48" s="127"/>
      <c r="H48" s="127"/>
      <c r="I48" s="127">
        <v>550000</v>
      </c>
      <c r="J48" s="112"/>
      <c r="K48" s="127"/>
      <c r="L48" s="127">
        <v>600000</v>
      </c>
      <c r="M48" s="127"/>
      <c r="N48" s="107"/>
      <c r="O48" s="46"/>
      <c r="P48" s="46"/>
    </row>
    <row r="49" spans="1:17" x14ac:dyDescent="0.25">
      <c r="A49" s="135" t="s">
        <v>53</v>
      </c>
      <c r="B49" s="125" t="s">
        <v>117</v>
      </c>
      <c r="C49" s="126" t="s">
        <v>121</v>
      </c>
      <c r="D49" s="126" t="s">
        <v>145</v>
      </c>
      <c r="E49" s="126" t="s">
        <v>157</v>
      </c>
      <c r="F49" s="127">
        <v>55000</v>
      </c>
      <c r="G49" s="127"/>
      <c r="H49" s="127"/>
      <c r="I49" s="127">
        <v>65000</v>
      </c>
      <c r="J49" s="112"/>
      <c r="K49" s="127"/>
      <c r="L49" s="127">
        <v>70000</v>
      </c>
      <c r="M49" s="127"/>
      <c r="N49" s="107"/>
      <c r="O49" s="46"/>
      <c r="P49" s="46"/>
    </row>
    <row r="50" spans="1:17" x14ac:dyDescent="0.25">
      <c r="A50" s="135" t="s">
        <v>53</v>
      </c>
      <c r="B50" s="125" t="s">
        <v>117</v>
      </c>
      <c r="C50" s="126" t="s">
        <v>121</v>
      </c>
      <c r="D50" s="126" t="s">
        <v>58</v>
      </c>
      <c r="E50" s="126" t="s">
        <v>59</v>
      </c>
      <c r="F50" s="127">
        <v>4800</v>
      </c>
      <c r="G50" s="127"/>
      <c r="H50" s="127"/>
      <c r="I50" s="127">
        <v>4800</v>
      </c>
      <c r="J50" s="112"/>
      <c r="K50" s="127"/>
      <c r="L50" s="127">
        <v>4800</v>
      </c>
      <c r="M50" s="127"/>
      <c r="N50" s="107"/>
      <c r="O50" s="46"/>
      <c r="P50" s="46"/>
    </row>
    <row r="51" spans="1:17" x14ac:dyDescent="0.25">
      <c r="A51" s="135" t="s">
        <v>53</v>
      </c>
      <c r="B51" s="125" t="s">
        <v>117</v>
      </c>
      <c r="C51" s="126" t="s">
        <v>121</v>
      </c>
      <c r="D51" s="126" t="s">
        <v>164</v>
      </c>
      <c r="E51" s="126" t="s">
        <v>85</v>
      </c>
      <c r="F51" s="127">
        <v>4015</v>
      </c>
      <c r="G51" s="127"/>
      <c r="H51" s="127"/>
      <c r="I51" s="127">
        <v>4015</v>
      </c>
      <c r="J51" s="112"/>
      <c r="K51" s="127"/>
      <c r="L51" s="127">
        <v>4015</v>
      </c>
      <c r="M51" s="127"/>
      <c r="N51" s="107"/>
      <c r="O51" s="46"/>
      <c r="P51" s="46"/>
    </row>
    <row r="52" spans="1:17" x14ac:dyDescent="0.25">
      <c r="A52" s="135" t="s">
        <v>53</v>
      </c>
      <c r="B52" s="125" t="s">
        <v>117</v>
      </c>
      <c r="C52" s="126" t="s">
        <v>219</v>
      </c>
      <c r="D52" s="126" t="s">
        <v>51</v>
      </c>
      <c r="E52" s="126" t="s">
        <v>52</v>
      </c>
      <c r="F52" s="127">
        <v>0</v>
      </c>
      <c r="G52" s="127"/>
      <c r="H52" s="127"/>
      <c r="I52" s="127">
        <v>69000</v>
      </c>
      <c r="J52" s="112"/>
      <c r="K52" s="127"/>
      <c r="L52" s="127">
        <v>69000</v>
      </c>
      <c r="M52" s="127"/>
      <c r="N52" s="107"/>
      <c r="O52" s="46"/>
      <c r="P52" s="46"/>
    </row>
    <row r="53" spans="1:17" x14ac:dyDescent="0.25">
      <c r="A53" s="135" t="s">
        <v>53</v>
      </c>
      <c r="B53" s="125" t="s">
        <v>117</v>
      </c>
      <c r="C53" s="126" t="s">
        <v>219</v>
      </c>
      <c r="D53" s="126" t="s">
        <v>51</v>
      </c>
      <c r="E53" s="126" t="s">
        <v>221</v>
      </c>
      <c r="F53" s="127">
        <v>69000</v>
      </c>
      <c r="G53" s="127"/>
      <c r="H53" s="127"/>
      <c r="I53" s="127">
        <v>0</v>
      </c>
      <c r="J53" s="112"/>
      <c r="K53" s="127"/>
      <c r="L53" s="127">
        <v>0</v>
      </c>
      <c r="M53" s="127"/>
      <c r="N53" s="107"/>
      <c r="O53" s="46"/>
      <c r="P53" s="46"/>
    </row>
    <row r="54" spans="1:17" x14ac:dyDescent="0.25">
      <c r="A54" s="135" t="s">
        <v>53</v>
      </c>
      <c r="B54" s="125" t="s">
        <v>117</v>
      </c>
      <c r="C54" s="126" t="s">
        <v>219</v>
      </c>
      <c r="D54" s="126" t="s">
        <v>54</v>
      </c>
      <c r="E54" s="126" t="s">
        <v>55</v>
      </c>
      <c r="F54" s="127">
        <v>0</v>
      </c>
      <c r="G54" s="127"/>
      <c r="H54" s="127"/>
      <c r="I54" s="127">
        <v>20840</v>
      </c>
      <c r="J54" s="112"/>
      <c r="K54" s="127"/>
      <c r="L54" s="127">
        <v>20840</v>
      </c>
      <c r="M54" s="127"/>
      <c r="N54" s="107"/>
      <c r="O54" s="46"/>
      <c r="P54" s="46"/>
    </row>
    <row r="55" spans="1:17" x14ac:dyDescent="0.25">
      <c r="A55" s="135" t="s">
        <v>53</v>
      </c>
      <c r="B55" s="125" t="s">
        <v>117</v>
      </c>
      <c r="C55" s="126" t="s">
        <v>219</v>
      </c>
      <c r="D55" s="126" t="s">
        <v>54</v>
      </c>
      <c r="E55" s="126" t="s">
        <v>222</v>
      </c>
      <c r="F55" s="127">
        <v>20840</v>
      </c>
      <c r="G55" s="127"/>
      <c r="H55" s="127"/>
      <c r="I55" s="127">
        <v>0</v>
      </c>
      <c r="J55" s="112"/>
      <c r="K55" s="127"/>
      <c r="L55" s="127">
        <v>0</v>
      </c>
      <c r="M55" s="127"/>
      <c r="N55" s="107"/>
      <c r="O55" s="46"/>
      <c r="P55" s="46"/>
    </row>
    <row r="56" spans="1:17" x14ac:dyDescent="0.25">
      <c r="A56" s="135" t="s">
        <v>53</v>
      </c>
      <c r="B56" s="125" t="s">
        <v>117</v>
      </c>
      <c r="C56" s="126" t="s">
        <v>224</v>
      </c>
      <c r="D56" s="126" t="s">
        <v>51</v>
      </c>
      <c r="E56" s="126" t="s">
        <v>52</v>
      </c>
      <c r="F56" s="127">
        <v>0</v>
      </c>
      <c r="G56" s="127"/>
      <c r="H56" s="127"/>
      <c r="I56" s="127">
        <v>98000</v>
      </c>
      <c r="J56" s="112"/>
      <c r="K56" s="127"/>
      <c r="L56" s="127">
        <v>100000</v>
      </c>
      <c r="M56" s="127"/>
      <c r="N56" s="107"/>
      <c r="O56" s="46"/>
      <c r="P56" s="46"/>
    </row>
    <row r="57" spans="1:17" x14ac:dyDescent="0.25">
      <c r="A57" s="135" t="s">
        <v>53</v>
      </c>
      <c r="B57" s="125" t="s">
        <v>117</v>
      </c>
      <c r="C57" s="126" t="s">
        <v>224</v>
      </c>
      <c r="D57" s="126" t="s">
        <v>51</v>
      </c>
      <c r="E57" s="126" t="s">
        <v>226</v>
      </c>
      <c r="F57" s="127">
        <v>96000</v>
      </c>
      <c r="G57" s="127"/>
      <c r="H57" s="127"/>
      <c r="I57" s="127">
        <v>0</v>
      </c>
      <c r="J57" s="112"/>
      <c r="K57" s="127"/>
      <c r="L57" s="127">
        <v>0</v>
      </c>
      <c r="M57" s="127"/>
      <c r="N57" s="107"/>
      <c r="O57" s="46"/>
      <c r="P57" s="46"/>
    </row>
    <row r="58" spans="1:17" x14ac:dyDescent="0.25">
      <c r="A58" s="135" t="s">
        <v>53</v>
      </c>
      <c r="B58" s="125" t="s">
        <v>117</v>
      </c>
      <c r="C58" s="126" t="s">
        <v>224</v>
      </c>
      <c r="D58" s="126" t="s">
        <v>51</v>
      </c>
      <c r="E58" s="126" t="s">
        <v>137</v>
      </c>
      <c r="F58" s="127">
        <v>0</v>
      </c>
      <c r="G58" s="127"/>
      <c r="H58" s="127"/>
      <c r="I58" s="127">
        <v>1800</v>
      </c>
      <c r="J58" s="112"/>
      <c r="K58" s="127"/>
      <c r="L58" s="127">
        <v>1800</v>
      </c>
      <c r="M58" s="127"/>
      <c r="N58" s="107"/>
      <c r="O58" s="47"/>
      <c r="P58" s="23"/>
      <c r="Q58" s="1"/>
    </row>
    <row r="59" spans="1:17" x14ac:dyDescent="0.25">
      <c r="A59" s="135" t="s">
        <v>53</v>
      </c>
      <c r="B59" s="125" t="s">
        <v>117</v>
      </c>
      <c r="C59" s="126" t="s">
        <v>224</v>
      </c>
      <c r="D59" s="126" t="s">
        <v>51</v>
      </c>
      <c r="E59" s="126" t="s">
        <v>227</v>
      </c>
      <c r="F59" s="127">
        <v>2500</v>
      </c>
      <c r="G59" s="127"/>
      <c r="H59" s="127"/>
      <c r="I59" s="127">
        <v>0</v>
      </c>
      <c r="J59" s="112"/>
      <c r="K59" s="127"/>
      <c r="L59" s="127">
        <v>0</v>
      </c>
      <c r="M59" s="127"/>
      <c r="N59" s="107"/>
      <c r="O59" s="47"/>
      <c r="P59" s="23"/>
      <c r="Q59" s="1"/>
    </row>
    <row r="60" spans="1:17" x14ac:dyDescent="0.25">
      <c r="A60" s="135" t="s">
        <v>53</v>
      </c>
      <c r="B60" s="125" t="s">
        <v>117</v>
      </c>
      <c r="C60" s="126" t="s">
        <v>224</v>
      </c>
      <c r="D60" s="126" t="s">
        <v>54</v>
      </c>
      <c r="E60" s="126" t="s">
        <v>55</v>
      </c>
      <c r="F60" s="127">
        <v>0</v>
      </c>
      <c r="G60" s="127"/>
      <c r="H60" s="127"/>
      <c r="I60" s="127">
        <v>29600</v>
      </c>
      <c r="J60" s="112"/>
      <c r="K60" s="127"/>
      <c r="L60" s="127">
        <v>30200</v>
      </c>
      <c r="M60" s="127"/>
      <c r="N60" s="107"/>
      <c r="O60" s="47"/>
      <c r="P60" s="23"/>
      <c r="Q60" s="1"/>
    </row>
    <row r="61" spans="1:17" x14ac:dyDescent="0.25">
      <c r="A61" s="135" t="s">
        <v>53</v>
      </c>
      <c r="B61" s="125" t="s">
        <v>117</v>
      </c>
      <c r="C61" s="126" t="s">
        <v>224</v>
      </c>
      <c r="D61" s="126" t="s">
        <v>54</v>
      </c>
      <c r="E61" s="126" t="s">
        <v>228</v>
      </c>
      <c r="F61" s="127">
        <v>28990</v>
      </c>
      <c r="G61" s="127"/>
      <c r="H61" s="127"/>
      <c r="I61" s="127">
        <v>0</v>
      </c>
      <c r="J61" s="112"/>
      <c r="K61" s="127"/>
      <c r="L61" s="127">
        <v>0</v>
      </c>
      <c r="M61" s="127"/>
      <c r="N61" s="107"/>
      <c r="O61" s="47"/>
      <c r="P61" s="23"/>
      <c r="Q61" s="1"/>
    </row>
    <row r="62" spans="1:17" x14ac:dyDescent="0.25">
      <c r="A62" s="135" t="s">
        <v>53</v>
      </c>
      <c r="B62" s="125" t="s">
        <v>117</v>
      </c>
      <c r="C62" s="126" t="s">
        <v>230</v>
      </c>
      <c r="D62" s="126" t="s">
        <v>51</v>
      </c>
      <c r="E62" s="126" t="s">
        <v>52</v>
      </c>
      <c r="F62" s="127">
        <v>0</v>
      </c>
      <c r="G62" s="127"/>
      <c r="H62" s="127"/>
      <c r="I62" s="127">
        <v>1104000</v>
      </c>
      <c r="J62" s="112"/>
      <c r="K62" s="127"/>
      <c r="L62" s="127">
        <v>1104000</v>
      </c>
      <c r="M62" s="127"/>
      <c r="N62" s="107"/>
      <c r="O62" s="47"/>
      <c r="P62" s="23"/>
      <c r="Q62" s="1"/>
    </row>
    <row r="63" spans="1:17" x14ac:dyDescent="0.25">
      <c r="A63" s="135" t="s">
        <v>53</v>
      </c>
      <c r="B63" s="125" t="s">
        <v>117</v>
      </c>
      <c r="C63" s="126" t="s">
        <v>230</v>
      </c>
      <c r="D63" s="126" t="s">
        <v>51</v>
      </c>
      <c r="E63" s="126" t="s">
        <v>232</v>
      </c>
      <c r="F63" s="127">
        <v>1104000</v>
      </c>
      <c r="G63" s="127"/>
      <c r="H63" s="127"/>
      <c r="I63" s="127">
        <v>0</v>
      </c>
      <c r="J63" s="112"/>
      <c r="K63" s="127"/>
      <c r="L63" s="127">
        <v>0</v>
      </c>
      <c r="M63" s="127"/>
      <c r="N63" s="107"/>
      <c r="P63" s="1"/>
      <c r="Q63" s="1"/>
    </row>
    <row r="64" spans="1:17" x14ac:dyDescent="0.25">
      <c r="A64" s="135" t="s">
        <v>53</v>
      </c>
      <c r="B64" s="125" t="s">
        <v>117</v>
      </c>
      <c r="C64" s="126" t="s">
        <v>230</v>
      </c>
      <c r="D64" s="126" t="s">
        <v>54</v>
      </c>
      <c r="E64" s="126" t="s">
        <v>55</v>
      </c>
      <c r="F64" s="127">
        <v>0</v>
      </c>
      <c r="G64" s="127"/>
      <c r="H64" s="127"/>
      <c r="I64" s="127">
        <v>333410</v>
      </c>
      <c r="J64" s="112"/>
      <c r="K64" s="127"/>
      <c r="L64" s="127">
        <v>333410</v>
      </c>
      <c r="M64" s="127"/>
      <c r="N64" s="107"/>
      <c r="P64" s="1"/>
      <c r="Q64" s="1"/>
    </row>
    <row r="65" spans="1:17" x14ac:dyDescent="0.25">
      <c r="A65" s="135" t="s">
        <v>53</v>
      </c>
      <c r="B65" s="125" t="s">
        <v>117</v>
      </c>
      <c r="C65" s="126" t="s">
        <v>230</v>
      </c>
      <c r="D65" s="126" t="s">
        <v>54</v>
      </c>
      <c r="E65" s="126" t="s">
        <v>233</v>
      </c>
      <c r="F65" s="127">
        <v>333410</v>
      </c>
      <c r="G65" s="127"/>
      <c r="H65" s="127"/>
      <c r="I65" s="127">
        <v>0</v>
      </c>
      <c r="J65" s="112"/>
      <c r="K65" s="127"/>
      <c r="L65" s="127">
        <v>0</v>
      </c>
      <c r="M65" s="127"/>
      <c r="N65" s="107"/>
      <c r="P65" s="1"/>
      <c r="Q65" s="1"/>
    </row>
    <row r="66" spans="1:17" x14ac:dyDescent="0.25">
      <c r="A66" s="135" t="s">
        <v>53</v>
      </c>
      <c r="B66" s="125" t="s">
        <v>117</v>
      </c>
      <c r="C66" s="126" t="s">
        <v>239</v>
      </c>
      <c r="D66" s="126" t="s">
        <v>51</v>
      </c>
      <c r="E66" s="126" t="s">
        <v>122</v>
      </c>
      <c r="F66" s="127">
        <v>3367900</v>
      </c>
      <c r="G66" s="127"/>
      <c r="H66" s="127"/>
      <c r="I66" s="127">
        <v>3367900</v>
      </c>
      <c r="J66" s="112"/>
      <c r="K66" s="127"/>
      <c r="L66" s="127">
        <v>3367900</v>
      </c>
      <c r="M66" s="127"/>
      <c r="N66" s="107"/>
      <c r="P66" s="1"/>
      <c r="Q66" s="1"/>
    </row>
    <row r="67" spans="1:17" x14ac:dyDescent="0.25">
      <c r="A67" s="135" t="s">
        <v>53</v>
      </c>
      <c r="B67" s="125" t="s">
        <v>117</v>
      </c>
      <c r="C67" s="126" t="s">
        <v>239</v>
      </c>
      <c r="D67" s="126" t="s">
        <v>51</v>
      </c>
      <c r="E67" s="126" t="s">
        <v>123</v>
      </c>
      <c r="F67" s="127">
        <v>2151500</v>
      </c>
      <c r="G67" s="127"/>
      <c r="H67" s="127"/>
      <c r="I67" s="127">
        <v>2151500</v>
      </c>
      <c r="J67" s="112"/>
      <c r="K67" s="127"/>
      <c r="L67" s="127">
        <v>2151500</v>
      </c>
      <c r="M67" s="127"/>
      <c r="N67" s="107"/>
      <c r="P67" s="1"/>
      <c r="Q67" s="1"/>
    </row>
    <row r="68" spans="1:17" x14ac:dyDescent="0.25">
      <c r="A68" s="135" t="s">
        <v>53</v>
      </c>
      <c r="B68" s="125" t="s">
        <v>117</v>
      </c>
      <c r="C68" s="126" t="s">
        <v>239</v>
      </c>
      <c r="D68" s="126" t="s">
        <v>51</v>
      </c>
      <c r="E68" s="126" t="s">
        <v>124</v>
      </c>
      <c r="F68" s="127">
        <v>176400</v>
      </c>
      <c r="G68" s="127"/>
      <c r="H68" s="127"/>
      <c r="I68" s="127">
        <v>176400</v>
      </c>
      <c r="J68" s="112"/>
      <c r="K68" s="127"/>
      <c r="L68" s="127">
        <v>176400</v>
      </c>
      <c r="M68" s="127"/>
      <c r="N68" s="107"/>
      <c r="P68" s="1"/>
      <c r="Q68" s="1"/>
    </row>
    <row r="69" spans="1:17" x14ac:dyDescent="0.25">
      <c r="A69" s="135" t="s">
        <v>53</v>
      </c>
      <c r="B69" s="125" t="s">
        <v>117</v>
      </c>
      <c r="C69" s="126" t="s">
        <v>239</v>
      </c>
      <c r="D69" s="126" t="s">
        <v>51</v>
      </c>
      <c r="E69" s="126" t="s">
        <v>138</v>
      </c>
      <c r="F69" s="127">
        <v>35000</v>
      </c>
      <c r="G69" s="127"/>
      <c r="H69" s="127"/>
      <c r="I69" s="127">
        <v>35000</v>
      </c>
      <c r="J69" s="112"/>
      <c r="K69" s="127"/>
      <c r="L69" s="127">
        <v>35000</v>
      </c>
      <c r="M69" s="127"/>
      <c r="N69" s="107"/>
      <c r="P69" s="1"/>
      <c r="Q69" s="1"/>
    </row>
    <row r="70" spans="1:17" x14ac:dyDescent="0.25">
      <c r="A70" s="135" t="s">
        <v>53</v>
      </c>
      <c r="B70" s="125" t="s">
        <v>117</v>
      </c>
      <c r="C70" s="126" t="s">
        <v>239</v>
      </c>
      <c r="D70" s="126" t="s">
        <v>51</v>
      </c>
      <c r="E70" s="126" t="s">
        <v>139</v>
      </c>
      <c r="F70" s="127">
        <v>18000</v>
      </c>
      <c r="G70" s="127"/>
      <c r="H70" s="127"/>
      <c r="I70" s="127">
        <v>18000</v>
      </c>
      <c r="J70" s="112"/>
      <c r="K70" s="127"/>
      <c r="L70" s="127">
        <v>18000</v>
      </c>
      <c r="M70" s="127"/>
      <c r="N70" s="107"/>
      <c r="P70" s="1"/>
      <c r="Q70" s="1"/>
    </row>
    <row r="71" spans="1:17" x14ac:dyDescent="0.25">
      <c r="A71" s="135" t="s">
        <v>53</v>
      </c>
      <c r="B71" s="125" t="s">
        <v>117</v>
      </c>
      <c r="C71" s="126" t="s">
        <v>239</v>
      </c>
      <c r="D71" s="126" t="s">
        <v>51</v>
      </c>
      <c r="E71" s="126" t="s">
        <v>150</v>
      </c>
      <c r="F71" s="127">
        <v>5000</v>
      </c>
      <c r="G71" s="127"/>
      <c r="H71" s="127"/>
      <c r="I71" s="127">
        <v>5000</v>
      </c>
      <c r="J71" s="112"/>
      <c r="K71" s="127"/>
      <c r="L71" s="127">
        <v>5000</v>
      </c>
      <c r="M71" s="127"/>
      <c r="N71" s="107"/>
      <c r="P71" s="1"/>
      <c r="Q71" s="1"/>
    </row>
    <row r="72" spans="1:17" x14ac:dyDescent="0.25">
      <c r="A72" s="135" t="s">
        <v>53</v>
      </c>
      <c r="B72" s="125" t="s">
        <v>117</v>
      </c>
      <c r="C72" s="126" t="s">
        <v>239</v>
      </c>
      <c r="D72" s="126" t="s">
        <v>54</v>
      </c>
      <c r="E72" s="126" t="s">
        <v>125</v>
      </c>
      <c r="F72" s="127">
        <v>1017100</v>
      </c>
      <c r="G72" s="127"/>
      <c r="H72" s="127"/>
      <c r="I72" s="127">
        <v>1017100</v>
      </c>
      <c r="J72" s="112"/>
      <c r="K72" s="127"/>
      <c r="L72" s="127">
        <v>1017100</v>
      </c>
      <c r="M72" s="127"/>
      <c r="N72" s="107"/>
      <c r="P72" s="1"/>
      <c r="Q72" s="1"/>
    </row>
    <row r="73" spans="1:17" x14ac:dyDescent="0.25">
      <c r="A73" s="135" t="s">
        <v>53</v>
      </c>
      <c r="B73" s="125" t="s">
        <v>117</v>
      </c>
      <c r="C73" s="126" t="s">
        <v>239</v>
      </c>
      <c r="D73" s="126" t="s">
        <v>54</v>
      </c>
      <c r="E73" s="126" t="s">
        <v>126</v>
      </c>
      <c r="F73" s="127">
        <v>649760</v>
      </c>
      <c r="G73" s="127"/>
      <c r="H73" s="127"/>
      <c r="I73" s="127">
        <v>649760</v>
      </c>
      <c r="J73" s="112"/>
      <c r="K73" s="127"/>
      <c r="L73" s="127">
        <v>649760</v>
      </c>
      <c r="M73" s="127"/>
      <c r="N73" s="107"/>
      <c r="P73" s="1"/>
      <c r="Q73" s="1"/>
    </row>
    <row r="74" spans="1:17" x14ac:dyDescent="0.25">
      <c r="A74" s="135" t="s">
        <v>53</v>
      </c>
      <c r="B74" s="125" t="s">
        <v>117</v>
      </c>
      <c r="C74" s="126" t="s">
        <v>239</v>
      </c>
      <c r="D74" s="126" t="s">
        <v>54</v>
      </c>
      <c r="E74" s="126" t="s">
        <v>127</v>
      </c>
      <c r="F74" s="127">
        <v>53270</v>
      </c>
      <c r="G74" s="127"/>
      <c r="H74" s="127"/>
      <c r="I74" s="127">
        <v>53270</v>
      </c>
      <c r="J74" s="112"/>
      <c r="K74" s="127"/>
      <c r="L74" s="127">
        <v>53270</v>
      </c>
      <c r="M74" s="127"/>
      <c r="N74" s="107"/>
      <c r="P74" s="1"/>
      <c r="Q74" s="1"/>
    </row>
    <row r="75" spans="1:17" x14ac:dyDescent="0.25">
      <c r="A75" s="135" t="s">
        <v>53</v>
      </c>
      <c r="B75" s="125" t="s">
        <v>117</v>
      </c>
      <c r="C75" s="126" t="s">
        <v>239</v>
      </c>
      <c r="D75" s="126" t="s">
        <v>56</v>
      </c>
      <c r="E75" s="126" t="s">
        <v>169</v>
      </c>
      <c r="F75" s="127">
        <v>5000</v>
      </c>
      <c r="G75" s="127"/>
      <c r="H75" s="127"/>
      <c r="I75" s="127">
        <v>5000</v>
      </c>
      <c r="J75" s="112"/>
      <c r="K75" s="127"/>
      <c r="L75" s="127">
        <v>5000</v>
      </c>
      <c r="M75" s="127"/>
      <c r="N75" s="107"/>
      <c r="P75" s="1"/>
      <c r="Q75" s="1"/>
    </row>
    <row r="76" spans="1:17" x14ac:dyDescent="0.25">
      <c r="A76" s="135" t="s">
        <v>53</v>
      </c>
      <c r="B76" s="125" t="s">
        <v>117</v>
      </c>
      <c r="C76" s="126" t="s">
        <v>239</v>
      </c>
      <c r="D76" s="126" t="s">
        <v>56</v>
      </c>
      <c r="E76" s="126" t="s">
        <v>151</v>
      </c>
      <c r="F76" s="127">
        <v>5000</v>
      </c>
      <c r="G76" s="127"/>
      <c r="H76" s="127"/>
      <c r="I76" s="127">
        <v>5000</v>
      </c>
      <c r="J76" s="112"/>
      <c r="K76" s="127"/>
      <c r="L76" s="127">
        <v>5000</v>
      </c>
      <c r="M76" s="127"/>
      <c r="N76" s="107"/>
      <c r="P76" s="1"/>
      <c r="Q76" s="1"/>
    </row>
    <row r="77" spans="1:17" x14ac:dyDescent="0.25">
      <c r="A77" s="135" t="s">
        <v>53</v>
      </c>
      <c r="B77" s="125" t="s">
        <v>117</v>
      </c>
      <c r="C77" s="126" t="s">
        <v>239</v>
      </c>
      <c r="D77" s="126" t="s">
        <v>56</v>
      </c>
      <c r="E77" s="126" t="s">
        <v>128</v>
      </c>
      <c r="F77" s="127">
        <v>67000</v>
      </c>
      <c r="G77" s="127"/>
      <c r="H77" s="127"/>
      <c r="I77" s="127">
        <v>67000</v>
      </c>
      <c r="J77" s="112"/>
      <c r="K77" s="127"/>
      <c r="L77" s="127">
        <v>67000</v>
      </c>
      <c r="M77" s="127"/>
      <c r="N77" s="107"/>
      <c r="P77" s="1"/>
      <c r="Q77" s="1"/>
    </row>
    <row r="78" spans="1:17" x14ac:dyDescent="0.25">
      <c r="A78" s="135" t="s">
        <v>53</v>
      </c>
      <c r="B78" s="125" t="s">
        <v>117</v>
      </c>
      <c r="C78" s="126" t="s">
        <v>239</v>
      </c>
      <c r="D78" s="126" t="s">
        <v>56</v>
      </c>
      <c r="E78" s="126" t="s">
        <v>152</v>
      </c>
      <c r="F78" s="127">
        <v>10000</v>
      </c>
      <c r="G78" s="127"/>
      <c r="H78" s="127"/>
      <c r="I78" s="127">
        <v>10000</v>
      </c>
      <c r="J78" s="112"/>
      <c r="K78" s="127"/>
      <c r="L78" s="127">
        <v>10000</v>
      </c>
      <c r="M78" s="127"/>
      <c r="N78" s="107"/>
      <c r="P78" s="1"/>
      <c r="Q78" s="1"/>
    </row>
    <row r="79" spans="1:17" x14ac:dyDescent="0.25">
      <c r="A79" s="135" t="s">
        <v>53</v>
      </c>
      <c r="B79" s="125" t="s">
        <v>117</v>
      </c>
      <c r="C79" s="126" t="s">
        <v>239</v>
      </c>
      <c r="D79" s="126" t="s">
        <v>56</v>
      </c>
      <c r="E79" s="126" t="s">
        <v>153</v>
      </c>
      <c r="F79" s="127">
        <v>5000</v>
      </c>
      <c r="G79" s="127"/>
      <c r="H79" s="127"/>
      <c r="I79" s="127">
        <v>5000</v>
      </c>
      <c r="J79" s="112"/>
      <c r="K79" s="127"/>
      <c r="L79" s="127">
        <v>5000</v>
      </c>
      <c r="M79" s="127"/>
      <c r="N79" s="107"/>
      <c r="P79" s="1"/>
      <c r="Q79" s="1"/>
    </row>
    <row r="80" spans="1:17" x14ac:dyDescent="0.25">
      <c r="A80" s="135" t="s">
        <v>53</v>
      </c>
      <c r="B80" s="125" t="s">
        <v>117</v>
      </c>
      <c r="C80" s="126" t="s">
        <v>247</v>
      </c>
      <c r="D80" s="126" t="s">
        <v>56</v>
      </c>
      <c r="E80" s="126" t="s">
        <v>63</v>
      </c>
      <c r="F80" s="127">
        <v>0</v>
      </c>
      <c r="G80" s="127"/>
      <c r="H80" s="127"/>
      <c r="I80" s="127">
        <v>206100</v>
      </c>
      <c r="J80" s="112"/>
      <c r="K80" s="127"/>
      <c r="L80" s="127">
        <v>192930</v>
      </c>
      <c r="M80" s="127"/>
      <c r="N80" s="107"/>
      <c r="P80" s="1"/>
      <c r="Q80" s="1"/>
    </row>
    <row r="81" spans="1:17" x14ac:dyDescent="0.25">
      <c r="A81" s="135" t="s">
        <v>53</v>
      </c>
      <c r="B81" s="125" t="s">
        <v>117</v>
      </c>
      <c r="C81" s="126" t="s">
        <v>247</v>
      </c>
      <c r="D81" s="126" t="s">
        <v>56</v>
      </c>
      <c r="E81" s="126" t="s">
        <v>249</v>
      </c>
      <c r="F81" s="127">
        <v>230160</v>
      </c>
      <c r="G81" s="127"/>
      <c r="H81" s="127"/>
      <c r="I81" s="127">
        <v>0</v>
      </c>
      <c r="J81" s="112"/>
      <c r="K81" s="127"/>
      <c r="L81" s="127">
        <v>0</v>
      </c>
      <c r="M81" s="127"/>
      <c r="N81" s="107"/>
      <c r="P81" s="1"/>
      <c r="Q81" s="1"/>
    </row>
    <row r="82" spans="1:17" x14ac:dyDescent="0.25">
      <c r="A82" s="135" t="s">
        <v>53</v>
      </c>
      <c r="B82" s="125" t="s">
        <v>158</v>
      </c>
      <c r="C82" s="126" t="s">
        <v>147</v>
      </c>
      <c r="D82" s="126" t="s">
        <v>56</v>
      </c>
      <c r="E82" s="126" t="s">
        <v>63</v>
      </c>
      <c r="F82" s="127">
        <v>11880</v>
      </c>
      <c r="G82" s="127"/>
      <c r="H82" s="127"/>
      <c r="I82" s="127">
        <v>11880</v>
      </c>
      <c r="J82" s="112"/>
      <c r="K82" s="127"/>
      <c r="L82" s="127">
        <v>11880</v>
      </c>
      <c r="M82" s="127"/>
      <c r="N82" s="107"/>
      <c r="P82" s="1"/>
      <c r="Q82" s="1"/>
    </row>
    <row r="83" spans="1:17" x14ac:dyDescent="0.25">
      <c r="A83" s="135" t="s">
        <v>53</v>
      </c>
      <c r="B83" s="125" t="s">
        <v>158</v>
      </c>
      <c r="C83" s="126" t="s">
        <v>257</v>
      </c>
      <c r="D83" s="126" t="s">
        <v>56</v>
      </c>
      <c r="E83" s="126" t="s">
        <v>63</v>
      </c>
      <c r="F83" s="127">
        <v>38135</v>
      </c>
      <c r="G83" s="127"/>
      <c r="H83" s="127"/>
      <c r="I83" s="127">
        <v>38135</v>
      </c>
      <c r="J83" s="112"/>
      <c r="K83" s="127"/>
      <c r="L83" s="127">
        <v>38135</v>
      </c>
      <c r="M83" s="127"/>
      <c r="N83" s="107"/>
      <c r="P83" s="1"/>
      <c r="Q83" s="1"/>
    </row>
    <row r="84" spans="1:17" x14ac:dyDescent="0.25">
      <c r="A84" s="135" t="s">
        <v>53</v>
      </c>
      <c r="B84" s="125" t="s">
        <v>158</v>
      </c>
      <c r="C84" s="126" t="s">
        <v>258</v>
      </c>
      <c r="D84" s="126" t="s">
        <v>56</v>
      </c>
      <c r="E84" s="126" t="s">
        <v>63</v>
      </c>
      <c r="F84" s="127">
        <v>385</v>
      </c>
      <c r="G84" s="127"/>
      <c r="H84" s="127"/>
      <c r="I84" s="127">
        <v>385</v>
      </c>
      <c r="J84" s="112"/>
      <c r="K84" s="127"/>
      <c r="L84" s="127">
        <v>385</v>
      </c>
      <c r="M84" s="127"/>
      <c r="N84" s="107"/>
      <c r="P84" s="1"/>
      <c r="Q84" s="1"/>
    </row>
    <row r="85" spans="1:17" x14ac:dyDescent="0.25">
      <c r="A85" s="135" t="s">
        <v>65</v>
      </c>
      <c r="B85" s="125" t="s">
        <v>118</v>
      </c>
      <c r="C85" s="126" t="s">
        <v>264</v>
      </c>
      <c r="D85" s="126" t="s">
        <v>140</v>
      </c>
      <c r="E85" s="126" t="s">
        <v>141</v>
      </c>
      <c r="F85" s="127">
        <v>504700</v>
      </c>
      <c r="G85" s="127"/>
      <c r="H85" s="127"/>
      <c r="I85" s="127">
        <v>530100</v>
      </c>
      <c r="J85" s="112"/>
      <c r="K85" s="127"/>
      <c r="L85" s="127">
        <v>552200</v>
      </c>
      <c r="M85" s="127"/>
      <c r="N85" s="107"/>
      <c r="P85" s="1"/>
      <c r="Q85" s="1"/>
    </row>
    <row r="86" spans="1:17" ht="15.75" thickBot="1" x14ac:dyDescent="0.3">
      <c r="A86" s="135" t="s">
        <v>65</v>
      </c>
      <c r="B86" s="125" t="s">
        <v>118</v>
      </c>
      <c r="C86" s="126" t="s">
        <v>264</v>
      </c>
      <c r="D86" s="126" t="s">
        <v>56</v>
      </c>
      <c r="E86" s="126" t="s">
        <v>62</v>
      </c>
      <c r="F86" s="127">
        <v>1250</v>
      </c>
      <c r="G86" s="127"/>
      <c r="H86" s="127"/>
      <c r="I86" s="127">
        <v>1290</v>
      </c>
      <c r="J86" s="112"/>
      <c r="K86" s="127"/>
      <c r="L86" s="127">
        <v>1330</v>
      </c>
      <c r="M86" s="127"/>
      <c r="N86" s="107"/>
      <c r="P86" s="1"/>
      <c r="Q86" s="1"/>
    </row>
    <row r="87" spans="1:17" ht="11.25" customHeight="1" thickBot="1" x14ac:dyDescent="0.3">
      <c r="A87" s="25"/>
      <c r="B87" s="36"/>
      <c r="C87" s="132" t="s">
        <v>38</v>
      </c>
      <c r="D87" s="133"/>
      <c r="E87" s="117" t="s">
        <v>66</v>
      </c>
      <c r="F87" s="123">
        <f>SUM(F31:F84)</f>
        <v>14293100</v>
      </c>
      <c r="G87" s="123" t="s">
        <v>130</v>
      </c>
      <c r="H87" s="123" t="s">
        <v>130</v>
      </c>
      <c r="I87" s="123">
        <f>SUM(I31:I84)</f>
        <v>14191695</v>
      </c>
      <c r="J87" s="123" t="s">
        <v>130</v>
      </c>
      <c r="K87" s="123" t="s">
        <v>130</v>
      </c>
      <c r="L87" s="123">
        <f>SUM(L31:L84)</f>
        <v>14337125</v>
      </c>
      <c r="M87" s="123" t="s">
        <v>130</v>
      </c>
      <c r="N87" s="124" t="s">
        <v>130</v>
      </c>
      <c r="P87" s="1"/>
      <c r="Q87" s="1"/>
    </row>
    <row r="88" spans="1:17" ht="11.25" customHeight="1" thickBot="1" x14ac:dyDescent="0.3">
      <c r="A88" s="25"/>
      <c r="B88" s="36"/>
      <c r="C88" s="132" t="s">
        <v>38</v>
      </c>
      <c r="D88" s="133"/>
      <c r="E88" s="117" t="s">
        <v>67</v>
      </c>
      <c r="F88" s="123">
        <f>SUM(F85:F86)</f>
        <v>505950</v>
      </c>
      <c r="G88" s="123" t="s">
        <v>130</v>
      </c>
      <c r="H88" s="123" t="s">
        <v>130</v>
      </c>
      <c r="I88" s="123">
        <f>SUM(I85:I86)</f>
        <v>531390</v>
      </c>
      <c r="J88" s="123" t="s">
        <v>130</v>
      </c>
      <c r="K88" s="123" t="s">
        <v>130</v>
      </c>
      <c r="L88" s="123">
        <f>SUM(L85:L86)</f>
        <v>553530</v>
      </c>
      <c r="M88" s="123" t="s">
        <v>130</v>
      </c>
      <c r="N88" s="124" t="s">
        <v>130</v>
      </c>
      <c r="P88" s="1"/>
      <c r="Q88" s="1"/>
    </row>
    <row r="89" spans="1:17" ht="15.75" thickBot="1" x14ac:dyDescent="0.3">
      <c r="A89" s="25"/>
      <c r="B89" s="36"/>
      <c r="C89" s="36"/>
      <c r="D89" s="36"/>
      <c r="E89" s="36" t="s">
        <v>39</v>
      </c>
      <c r="F89" s="122">
        <f>SUM(F31:F86)</f>
        <v>14799050</v>
      </c>
      <c r="G89" s="123" t="s">
        <v>130</v>
      </c>
      <c r="H89" s="123" t="s">
        <v>130</v>
      </c>
      <c r="I89" s="123">
        <f>SUM(I31:I86)</f>
        <v>14723085</v>
      </c>
      <c r="J89" s="123" t="s">
        <v>130</v>
      </c>
      <c r="K89" s="123" t="s">
        <v>130</v>
      </c>
      <c r="L89" s="123">
        <f>SUM(L31:L86)</f>
        <v>14890655</v>
      </c>
      <c r="M89" s="123" t="s">
        <v>130</v>
      </c>
      <c r="N89" s="124" t="s">
        <v>130</v>
      </c>
      <c r="P89" s="1"/>
      <c r="Q89" s="1"/>
    </row>
    <row r="90" spans="1:17" x14ac:dyDescent="0.25">
      <c r="A90" s="94"/>
      <c r="B90" s="73"/>
      <c r="C90" s="73"/>
      <c r="D90" s="73"/>
      <c r="E90" s="73"/>
      <c r="F90" s="73"/>
      <c r="G90" s="95"/>
      <c r="H90" s="95"/>
      <c r="I90" s="95"/>
      <c r="J90" s="95"/>
      <c r="K90" s="95"/>
      <c r="L90" s="95"/>
      <c r="M90" s="95"/>
      <c r="N90" s="95"/>
      <c r="P90" s="1"/>
      <c r="Q90" s="1"/>
    </row>
    <row r="91" spans="1:17" x14ac:dyDescent="0.25">
      <c r="D91" s="47"/>
      <c r="E91" s="47"/>
      <c r="P91" s="1"/>
      <c r="Q91" s="1"/>
    </row>
    <row r="92" spans="1:17" x14ac:dyDescent="0.25">
      <c r="D92" s="102"/>
      <c r="E92" s="47"/>
      <c r="F92" s="96"/>
      <c r="P92" s="1"/>
      <c r="Q92" s="1"/>
    </row>
    <row r="93" spans="1:17" x14ac:dyDescent="0.25">
      <c r="D93" s="47"/>
      <c r="E93" s="47"/>
      <c r="P93" s="1"/>
      <c r="Q93" s="1"/>
    </row>
    <row r="94" spans="1:17" x14ac:dyDescent="0.25">
      <c r="P94" s="1"/>
      <c r="Q94" s="1"/>
    </row>
    <row r="95" spans="1:17" x14ac:dyDescent="0.25">
      <c r="P95" s="1"/>
      <c r="Q95" s="1"/>
    </row>
    <row r="96" spans="1:17" x14ac:dyDescent="0.25">
      <c r="P96" s="1"/>
      <c r="Q96" s="1"/>
    </row>
    <row r="97" spans="16:17" x14ac:dyDescent="0.25">
      <c r="P97" s="1"/>
      <c r="Q97" s="1"/>
    </row>
    <row r="98" spans="16:17" x14ac:dyDescent="0.25">
      <c r="P98" s="1"/>
      <c r="Q98" s="1"/>
    </row>
    <row r="99" spans="16:17" x14ac:dyDescent="0.25">
      <c r="P99" s="1"/>
      <c r="Q99" s="1"/>
    </row>
    <row r="100" spans="16:17" ht="30" customHeight="1" x14ac:dyDescent="0.25">
      <c r="P100" s="1"/>
      <c r="Q100" s="1"/>
    </row>
    <row r="101" spans="16:17" ht="15" customHeight="1" x14ac:dyDescent="0.25">
      <c r="P101" s="1"/>
      <c r="Q101" s="1"/>
    </row>
    <row r="102" spans="16:17" x14ac:dyDescent="0.25">
      <c r="P102" s="1"/>
      <c r="Q102" s="1"/>
    </row>
    <row r="103" spans="16:17" x14ac:dyDescent="0.25">
      <c r="P103" s="1"/>
      <c r="Q103" s="1"/>
    </row>
    <row r="104" spans="16:17" ht="33.75" customHeight="1" x14ac:dyDescent="0.25">
      <c r="P104" s="1"/>
      <c r="Q104" s="1"/>
    </row>
    <row r="105" spans="16:17" x14ac:dyDescent="0.25">
      <c r="P105" s="1"/>
      <c r="Q105" s="1"/>
    </row>
    <row r="106" spans="16:17" x14ac:dyDescent="0.25">
      <c r="P106" s="1"/>
      <c r="Q106" s="1"/>
    </row>
    <row r="107" spans="16:17" x14ac:dyDescent="0.25">
      <c r="P107" s="1"/>
      <c r="Q107" s="1"/>
    </row>
    <row r="108" spans="16:17" x14ac:dyDescent="0.25">
      <c r="P108" s="1"/>
      <c r="Q108" s="1"/>
    </row>
    <row r="109" spans="16:17" x14ac:dyDescent="0.25">
      <c r="P109" s="1"/>
      <c r="Q109" s="1"/>
    </row>
    <row r="110" spans="16:17" x14ac:dyDescent="0.25">
      <c r="P110" s="1"/>
      <c r="Q110" s="1"/>
    </row>
    <row r="111" spans="16:17" x14ac:dyDescent="0.25">
      <c r="P111" s="1"/>
      <c r="Q111" s="1"/>
    </row>
    <row r="112" spans="16:17" x14ac:dyDescent="0.25">
      <c r="P112" s="1"/>
      <c r="Q112" s="1"/>
    </row>
    <row r="113" spans="16:17" x14ac:dyDescent="0.25">
      <c r="P113" s="1"/>
      <c r="Q113" s="1"/>
    </row>
    <row r="114" spans="16:17" x14ac:dyDescent="0.25">
      <c r="P114" s="1"/>
      <c r="Q114" s="1"/>
    </row>
    <row r="115" spans="16:17" x14ac:dyDescent="0.25">
      <c r="P115" s="1"/>
      <c r="Q115" s="1"/>
    </row>
    <row r="116" spans="16:17" x14ac:dyDescent="0.25">
      <c r="P116" s="1"/>
      <c r="Q116" s="1"/>
    </row>
    <row r="117" spans="16:17" x14ac:dyDescent="0.25">
      <c r="P117" s="1"/>
      <c r="Q117" s="1"/>
    </row>
    <row r="118" spans="16:17" x14ac:dyDescent="0.25">
      <c r="P118" s="1"/>
      <c r="Q118" s="1"/>
    </row>
    <row r="119" spans="16:17" x14ac:dyDescent="0.25">
      <c r="P119" s="1"/>
      <c r="Q119" s="1"/>
    </row>
    <row r="120" spans="16:17" x14ac:dyDescent="0.25">
      <c r="P120" s="1"/>
      <c r="Q120" s="1"/>
    </row>
    <row r="121" spans="16:17" x14ac:dyDescent="0.25">
      <c r="P121" s="1"/>
      <c r="Q121" s="1"/>
    </row>
    <row r="122" spans="16:17" x14ac:dyDescent="0.25">
      <c r="P122" s="1"/>
      <c r="Q122" s="1"/>
    </row>
    <row r="123" spans="16:17" x14ac:dyDescent="0.25">
      <c r="P123" s="1"/>
      <c r="Q123" s="1"/>
    </row>
    <row r="124" spans="16:17" x14ac:dyDescent="0.25">
      <c r="P124" s="1"/>
      <c r="Q124" s="1"/>
    </row>
    <row r="125" spans="16:17" x14ac:dyDescent="0.25">
      <c r="P125" s="1"/>
      <c r="Q125" s="1"/>
    </row>
    <row r="126" spans="16:17" x14ac:dyDescent="0.25">
      <c r="P126" s="1"/>
      <c r="Q126" s="1"/>
    </row>
    <row r="127" spans="16:17" x14ac:dyDescent="0.25">
      <c r="P127" s="1"/>
      <c r="Q127" s="1"/>
    </row>
    <row r="128" spans="16:17" x14ac:dyDescent="0.25">
      <c r="P128" s="1"/>
      <c r="Q128" s="1"/>
    </row>
    <row r="129" spans="16:17" x14ac:dyDescent="0.25">
      <c r="P129" s="1"/>
      <c r="Q129" s="1"/>
    </row>
    <row r="130" spans="16:17" x14ac:dyDescent="0.25">
      <c r="P130" s="1"/>
      <c r="Q130" s="1"/>
    </row>
    <row r="131" spans="16:17" x14ac:dyDescent="0.25">
      <c r="P131" s="1"/>
      <c r="Q131" s="1"/>
    </row>
    <row r="132" spans="16:17" x14ac:dyDescent="0.25">
      <c r="P132" s="1"/>
      <c r="Q132" s="1"/>
    </row>
    <row r="133" spans="16:17" x14ac:dyDescent="0.25">
      <c r="P133" s="1"/>
      <c r="Q133" s="1"/>
    </row>
    <row r="134" spans="16:17" x14ac:dyDescent="0.25">
      <c r="P134" s="1"/>
      <c r="Q134" s="1"/>
    </row>
    <row r="135" spans="16:17" x14ac:dyDescent="0.25">
      <c r="P135" s="1"/>
      <c r="Q135" s="1"/>
    </row>
    <row r="136" spans="16:17" x14ac:dyDescent="0.25">
      <c r="P136" s="1"/>
      <c r="Q136" s="1"/>
    </row>
    <row r="137" spans="16:17" x14ac:dyDescent="0.25">
      <c r="P137" s="1"/>
      <c r="Q137" s="1"/>
    </row>
    <row r="138" spans="16:17" x14ac:dyDescent="0.25">
      <c r="P138" s="1"/>
      <c r="Q138" s="1"/>
    </row>
    <row r="139" spans="16:17" x14ac:dyDescent="0.25">
      <c r="P139" s="1"/>
      <c r="Q139" s="1"/>
    </row>
    <row r="140" spans="16:17" x14ac:dyDescent="0.25">
      <c r="P140" s="1"/>
      <c r="Q140" s="1"/>
    </row>
    <row r="141" spans="16:17" x14ac:dyDescent="0.25">
      <c r="P141" s="1"/>
      <c r="Q141" s="1"/>
    </row>
    <row r="142" spans="16:17" x14ac:dyDescent="0.25">
      <c r="P142" s="1"/>
      <c r="Q142" s="1"/>
    </row>
    <row r="143" spans="16:17" x14ac:dyDescent="0.25">
      <c r="P143" s="1"/>
      <c r="Q143" s="1"/>
    </row>
    <row r="144" spans="16:17" x14ac:dyDescent="0.25">
      <c r="P144" s="1"/>
      <c r="Q144" s="1"/>
    </row>
    <row r="145" spans="16:17" x14ac:dyDescent="0.25">
      <c r="P145" s="1"/>
      <c r="Q145" s="1"/>
    </row>
    <row r="146" spans="16:17" x14ac:dyDescent="0.25">
      <c r="P146" s="1"/>
      <c r="Q146" s="1"/>
    </row>
    <row r="147" spans="16:17" x14ac:dyDescent="0.25">
      <c r="P147" s="1"/>
      <c r="Q147" s="1"/>
    </row>
    <row r="148" spans="16:17" x14ac:dyDescent="0.25">
      <c r="P148" s="1"/>
      <c r="Q148" s="1"/>
    </row>
    <row r="149" spans="16:17" x14ac:dyDescent="0.25">
      <c r="P149" s="1"/>
      <c r="Q149" s="1"/>
    </row>
    <row r="150" spans="16:17" x14ac:dyDescent="0.25">
      <c r="P150" s="1"/>
      <c r="Q150" s="1"/>
    </row>
    <row r="151" spans="16:17" x14ac:dyDescent="0.25">
      <c r="P151" s="1"/>
      <c r="Q151" s="1"/>
    </row>
    <row r="152" spans="16:17" x14ac:dyDescent="0.25">
      <c r="P152" s="1"/>
      <c r="Q152" s="1"/>
    </row>
    <row r="153" spans="16:17" x14ac:dyDescent="0.25">
      <c r="P153" s="1"/>
      <c r="Q153" s="1"/>
    </row>
    <row r="154" spans="16:17" x14ac:dyDescent="0.25">
      <c r="P154" s="1"/>
      <c r="Q154" s="1"/>
    </row>
    <row r="155" spans="16:17" x14ac:dyDescent="0.25">
      <c r="P155" s="1"/>
      <c r="Q155" s="1"/>
    </row>
    <row r="156" spans="16:17" x14ac:dyDescent="0.25">
      <c r="P156" s="1"/>
      <c r="Q156" s="1"/>
    </row>
    <row r="157" spans="16:17" x14ac:dyDescent="0.25">
      <c r="P157" s="1"/>
      <c r="Q157" s="1"/>
    </row>
    <row r="158" spans="16:17" x14ac:dyDescent="0.25">
      <c r="P158" s="1"/>
      <c r="Q158" s="1"/>
    </row>
    <row r="159" spans="16:17" x14ac:dyDescent="0.25">
      <c r="P159" s="1"/>
      <c r="Q159" s="1"/>
    </row>
    <row r="160" spans="16:17" x14ac:dyDescent="0.25">
      <c r="P160" s="1"/>
      <c r="Q160" s="1"/>
    </row>
    <row r="161" spans="16:17" x14ac:dyDescent="0.25">
      <c r="P161" s="1"/>
      <c r="Q161" s="1"/>
    </row>
    <row r="162" spans="16:17" x14ac:dyDescent="0.25">
      <c r="P162" s="1"/>
      <c r="Q162" s="1"/>
    </row>
    <row r="163" spans="16:17" x14ac:dyDescent="0.25">
      <c r="P163" s="1"/>
      <c r="Q163" s="1"/>
    </row>
    <row r="164" spans="16:17" x14ac:dyDescent="0.25">
      <c r="P164" s="1"/>
      <c r="Q164" s="1"/>
    </row>
    <row r="165" spans="16:17" x14ac:dyDescent="0.25">
      <c r="P165" s="1"/>
      <c r="Q165" s="1"/>
    </row>
    <row r="166" spans="16:17" x14ac:dyDescent="0.25">
      <c r="P166" s="1"/>
      <c r="Q166" s="1"/>
    </row>
    <row r="167" spans="16:17" x14ac:dyDescent="0.25">
      <c r="P167" s="1"/>
      <c r="Q167" s="1"/>
    </row>
    <row r="168" spans="16:17" ht="27.75" customHeight="1" x14ac:dyDescent="0.25">
      <c r="P168" s="1"/>
      <c r="Q168" s="1"/>
    </row>
    <row r="169" spans="16:17" ht="15" customHeight="1" x14ac:dyDescent="0.25">
      <c r="P169" s="1"/>
      <c r="Q169" s="1"/>
    </row>
    <row r="170" spans="16:17" x14ac:dyDescent="0.25">
      <c r="P170" s="1"/>
      <c r="Q170" s="1"/>
    </row>
    <row r="171" spans="16:17" x14ac:dyDescent="0.25">
      <c r="P171" s="1"/>
      <c r="Q171" s="1"/>
    </row>
    <row r="172" spans="16:17" ht="33.75" customHeight="1" x14ac:dyDescent="0.25">
      <c r="P172" s="1"/>
      <c r="Q172" s="1"/>
    </row>
    <row r="173" spans="16:17" x14ac:dyDescent="0.25">
      <c r="P173" s="1"/>
      <c r="Q173" s="1"/>
    </row>
    <row r="174" spans="16:17" x14ac:dyDescent="0.25">
      <c r="P174" s="1"/>
      <c r="Q174" s="1"/>
    </row>
    <row r="175" spans="16:17" x14ac:dyDescent="0.25">
      <c r="P175" s="1"/>
      <c r="Q175" s="1"/>
    </row>
    <row r="176" spans="16:17" x14ac:dyDescent="0.25">
      <c r="P176" s="1"/>
      <c r="Q176" s="1"/>
    </row>
    <row r="177" spans="16:17" x14ac:dyDescent="0.25">
      <c r="P177" s="1"/>
      <c r="Q177" s="1"/>
    </row>
    <row r="178" spans="16:17" x14ac:dyDescent="0.25">
      <c r="P178" s="1"/>
      <c r="Q178" s="1"/>
    </row>
    <row r="179" spans="16:17" x14ac:dyDescent="0.25">
      <c r="P179" s="1"/>
      <c r="Q179" s="1"/>
    </row>
    <row r="180" spans="16:17" x14ac:dyDescent="0.25">
      <c r="P180" s="1"/>
      <c r="Q180" s="1"/>
    </row>
    <row r="181" spans="16:17" x14ac:dyDescent="0.25">
      <c r="P181" s="1"/>
      <c r="Q181" s="1"/>
    </row>
    <row r="182" spans="16:17" x14ac:dyDescent="0.25">
      <c r="P182" s="1"/>
      <c r="Q182" s="1"/>
    </row>
    <row r="183" spans="16:17" x14ac:dyDescent="0.25">
      <c r="P183" s="1"/>
      <c r="Q183" s="1"/>
    </row>
    <row r="184" spans="16:17" x14ac:dyDescent="0.25">
      <c r="P184" s="1"/>
      <c r="Q184" s="1"/>
    </row>
    <row r="185" spans="16:17" x14ac:dyDescent="0.25">
      <c r="P185" s="1"/>
      <c r="Q185" s="1"/>
    </row>
    <row r="186" spans="16:17" x14ac:dyDescent="0.25">
      <c r="P186" s="1"/>
      <c r="Q186" s="1"/>
    </row>
    <row r="187" spans="16:17" x14ac:dyDescent="0.25">
      <c r="P187" s="1"/>
      <c r="Q187" s="1"/>
    </row>
    <row r="188" spans="16:17" x14ac:dyDescent="0.25">
      <c r="P188" s="1"/>
      <c r="Q188" s="1"/>
    </row>
    <row r="189" spans="16:17" x14ac:dyDescent="0.25">
      <c r="P189" s="1"/>
      <c r="Q189" s="1"/>
    </row>
    <row r="190" spans="16:17" x14ac:dyDescent="0.25">
      <c r="P190" s="1"/>
      <c r="Q190" s="1"/>
    </row>
    <row r="191" spans="16:17" x14ac:dyDescent="0.25">
      <c r="P191" s="1"/>
      <c r="Q191" s="1"/>
    </row>
    <row r="192" spans="16:17" x14ac:dyDescent="0.25">
      <c r="P192" s="1"/>
      <c r="Q192" s="1"/>
    </row>
    <row r="193" spans="16:17" x14ac:dyDescent="0.25">
      <c r="P193" s="1"/>
      <c r="Q193" s="1"/>
    </row>
    <row r="194" spans="16:17" x14ac:dyDescent="0.25">
      <c r="P194" s="1"/>
      <c r="Q194" s="1"/>
    </row>
    <row r="195" spans="16:17" x14ac:dyDescent="0.25">
      <c r="P195" s="1"/>
      <c r="Q195" s="1"/>
    </row>
    <row r="196" spans="16:17" x14ac:dyDescent="0.25">
      <c r="P196" s="1"/>
      <c r="Q196" s="1"/>
    </row>
    <row r="197" spans="16:17" x14ac:dyDescent="0.25">
      <c r="P197" s="1"/>
      <c r="Q197" s="1"/>
    </row>
    <row r="198" spans="16:17" x14ac:dyDescent="0.25">
      <c r="P198" s="1"/>
      <c r="Q198" s="1"/>
    </row>
    <row r="199" spans="16:17" x14ac:dyDescent="0.25">
      <c r="P199" s="1"/>
      <c r="Q199" s="1"/>
    </row>
    <row r="200" spans="16:17" x14ac:dyDescent="0.25">
      <c r="P200" s="1"/>
      <c r="Q200" s="1"/>
    </row>
    <row r="201" spans="16:17" x14ac:dyDescent="0.25">
      <c r="P201" s="1"/>
      <c r="Q201" s="1"/>
    </row>
    <row r="202" spans="16:17" x14ac:dyDescent="0.25">
      <c r="P202" s="1"/>
      <c r="Q202" s="1"/>
    </row>
    <row r="203" spans="16:17" x14ac:dyDescent="0.25">
      <c r="P203" s="1"/>
      <c r="Q203" s="1"/>
    </row>
    <row r="204" spans="16:17" x14ac:dyDescent="0.25">
      <c r="P204" s="1"/>
      <c r="Q204" s="1"/>
    </row>
    <row r="205" spans="16:17" x14ac:dyDescent="0.25">
      <c r="P205" s="1"/>
      <c r="Q205" s="1"/>
    </row>
    <row r="206" spans="16:17" x14ac:dyDescent="0.25">
      <c r="P206" s="1"/>
      <c r="Q206" s="1"/>
    </row>
    <row r="207" spans="16:17" x14ac:dyDescent="0.25">
      <c r="P207" s="1"/>
      <c r="Q207" s="1"/>
    </row>
    <row r="208" spans="16:17" x14ac:dyDescent="0.25">
      <c r="P208" s="1"/>
      <c r="Q208" s="1"/>
    </row>
    <row r="209" spans="16:17" x14ac:dyDescent="0.25">
      <c r="P209" s="1"/>
      <c r="Q209" s="1"/>
    </row>
    <row r="210" spans="16:17" x14ac:dyDescent="0.25">
      <c r="P210" s="1"/>
      <c r="Q210" s="1"/>
    </row>
    <row r="211" spans="16:17" x14ac:dyDescent="0.25">
      <c r="P211" s="1"/>
      <c r="Q211" s="1"/>
    </row>
    <row r="212" spans="16:17" x14ac:dyDescent="0.25">
      <c r="P212" s="1"/>
      <c r="Q212" s="1"/>
    </row>
    <row r="213" spans="16:17" x14ac:dyDescent="0.25">
      <c r="P213" s="1"/>
      <c r="Q213" s="1"/>
    </row>
    <row r="214" spans="16:17" x14ac:dyDescent="0.25">
      <c r="P214" s="1"/>
      <c r="Q214" s="1"/>
    </row>
    <row r="215" spans="16:17" x14ac:dyDescent="0.25">
      <c r="P215" s="1"/>
      <c r="Q215" s="1"/>
    </row>
    <row r="216" spans="16:17" x14ac:dyDescent="0.25">
      <c r="P216" s="1"/>
      <c r="Q216" s="1"/>
    </row>
    <row r="217" spans="16:17" x14ac:dyDescent="0.25">
      <c r="P217" s="1"/>
      <c r="Q217" s="1"/>
    </row>
    <row r="218" spans="16:17" x14ac:dyDescent="0.25">
      <c r="P218" s="1"/>
      <c r="Q218" s="1"/>
    </row>
    <row r="219" spans="16:17" x14ac:dyDescent="0.25">
      <c r="P219" s="1"/>
      <c r="Q219" s="1"/>
    </row>
    <row r="220" spans="16:17" x14ac:dyDescent="0.25">
      <c r="P220" s="1"/>
      <c r="Q220" s="1"/>
    </row>
    <row r="221" spans="16:17" x14ac:dyDescent="0.25">
      <c r="P221" s="1"/>
      <c r="Q221" s="1"/>
    </row>
    <row r="222" spans="16:17" x14ac:dyDescent="0.25">
      <c r="P222" s="1"/>
      <c r="Q222" s="1"/>
    </row>
    <row r="223" spans="16:17" x14ac:dyDescent="0.25">
      <c r="P223" s="1"/>
      <c r="Q223" s="1"/>
    </row>
    <row r="224" spans="16:17" x14ac:dyDescent="0.25">
      <c r="P224" s="1"/>
      <c r="Q224" s="1"/>
    </row>
    <row r="225" spans="16:17" x14ac:dyDescent="0.25">
      <c r="P225" s="1"/>
      <c r="Q225" s="1"/>
    </row>
    <row r="226" spans="16:17" x14ac:dyDescent="0.25">
      <c r="P226" s="1"/>
      <c r="Q226" s="1"/>
    </row>
    <row r="227" spans="16:17" x14ac:dyDescent="0.25">
      <c r="P227" s="1"/>
      <c r="Q227" s="1"/>
    </row>
    <row r="228" spans="16:17" x14ac:dyDescent="0.25">
      <c r="P228" s="1"/>
      <c r="Q228" s="1"/>
    </row>
    <row r="229" spans="16:17" x14ac:dyDescent="0.25">
      <c r="P229" s="1"/>
      <c r="Q229" s="1"/>
    </row>
    <row r="230" spans="16:17" x14ac:dyDescent="0.25">
      <c r="P230" s="1"/>
      <c r="Q230" s="1"/>
    </row>
    <row r="231" spans="16:17" x14ac:dyDescent="0.25">
      <c r="P231" s="1"/>
      <c r="Q231" s="1"/>
    </row>
    <row r="232" spans="16:17" x14ac:dyDescent="0.25">
      <c r="P232" s="1"/>
      <c r="Q232" s="1"/>
    </row>
    <row r="233" spans="16:17" x14ac:dyDescent="0.25">
      <c r="P233" s="1"/>
      <c r="Q233" s="1"/>
    </row>
    <row r="234" spans="16:17" x14ac:dyDescent="0.25">
      <c r="P234" s="1"/>
      <c r="Q234" s="1"/>
    </row>
    <row r="235" spans="16:17" x14ac:dyDescent="0.25">
      <c r="P235" s="1"/>
      <c r="Q235" s="1"/>
    </row>
    <row r="236" spans="16:17" x14ac:dyDescent="0.25">
      <c r="P236" s="1"/>
      <c r="Q236" s="1"/>
    </row>
    <row r="237" spans="16:17" x14ac:dyDescent="0.25">
      <c r="P237" s="1"/>
      <c r="Q237" s="1"/>
    </row>
    <row r="238" spans="16:17" x14ac:dyDescent="0.25">
      <c r="P238" s="1"/>
      <c r="Q238" s="1"/>
    </row>
    <row r="239" spans="16:17" x14ac:dyDescent="0.25">
      <c r="P239" s="1"/>
      <c r="Q239" s="1"/>
    </row>
    <row r="240" spans="16:17" x14ac:dyDescent="0.25">
      <c r="P240" s="1"/>
      <c r="Q240" s="1"/>
    </row>
    <row r="241" spans="16:17" x14ac:dyDescent="0.25">
      <c r="P241" s="1"/>
      <c r="Q241" s="1"/>
    </row>
    <row r="242" spans="16:17" x14ac:dyDescent="0.25">
      <c r="P242" s="1"/>
      <c r="Q242" s="1"/>
    </row>
    <row r="243" spans="16:17" x14ac:dyDescent="0.25">
      <c r="P243" s="1"/>
      <c r="Q243" s="1"/>
    </row>
    <row r="244" spans="16:17" x14ac:dyDescent="0.25">
      <c r="P244" s="1"/>
      <c r="Q244" s="1"/>
    </row>
    <row r="245" spans="16:17" x14ac:dyDescent="0.25">
      <c r="P245" s="1"/>
      <c r="Q245" s="1"/>
    </row>
    <row r="246" spans="16:17" x14ac:dyDescent="0.25">
      <c r="P246" s="1"/>
      <c r="Q246" s="1"/>
    </row>
    <row r="247" spans="16:17" x14ac:dyDescent="0.25">
      <c r="P247" s="1"/>
      <c r="Q247" s="1"/>
    </row>
    <row r="248" spans="16:17" x14ac:dyDescent="0.25">
      <c r="P248" s="1"/>
      <c r="Q248" s="1"/>
    </row>
    <row r="249" spans="16:17" x14ac:dyDescent="0.25">
      <c r="P249" s="1"/>
      <c r="Q249" s="1"/>
    </row>
    <row r="250" spans="16:17" x14ac:dyDescent="0.25">
      <c r="P250" s="1"/>
      <c r="Q250" s="1"/>
    </row>
    <row r="251" spans="16:17" x14ac:dyDescent="0.25">
      <c r="P251" s="1"/>
      <c r="Q251" s="1"/>
    </row>
    <row r="252" spans="16:17" x14ac:dyDescent="0.25">
      <c r="P252" s="1"/>
      <c r="Q252" s="1"/>
    </row>
    <row r="253" spans="16:17" x14ac:dyDescent="0.25">
      <c r="P253" s="1"/>
      <c r="Q253" s="1"/>
    </row>
    <row r="254" spans="16:17" x14ac:dyDescent="0.25">
      <c r="P254" s="1"/>
      <c r="Q254" s="1"/>
    </row>
    <row r="255" spans="16:17" x14ac:dyDescent="0.25">
      <c r="P255" s="1"/>
      <c r="Q255" s="1"/>
    </row>
    <row r="256" spans="16:17" x14ac:dyDescent="0.25">
      <c r="P256" s="1"/>
      <c r="Q256" s="1"/>
    </row>
    <row r="257" spans="16:17" x14ac:dyDescent="0.25">
      <c r="P257" s="1"/>
      <c r="Q257" s="1"/>
    </row>
    <row r="258" spans="16:17" x14ac:dyDescent="0.25">
      <c r="P258" s="1"/>
      <c r="Q258" s="1"/>
    </row>
    <row r="259" spans="16:17" x14ac:dyDescent="0.25">
      <c r="P259" s="1"/>
      <c r="Q259" s="1"/>
    </row>
    <row r="260" spans="16:17" x14ac:dyDescent="0.25">
      <c r="P260" s="1"/>
      <c r="Q260" s="1"/>
    </row>
    <row r="261" spans="16:17" x14ac:dyDescent="0.25">
      <c r="P261" s="1"/>
      <c r="Q261" s="1"/>
    </row>
    <row r="262" spans="16:17" x14ac:dyDescent="0.25">
      <c r="P262" s="1"/>
      <c r="Q262" s="1"/>
    </row>
    <row r="263" spans="16:17" x14ac:dyDescent="0.25">
      <c r="P263" s="1"/>
      <c r="Q263" s="1"/>
    </row>
    <row r="264" spans="16:17" x14ac:dyDescent="0.25">
      <c r="P264" s="1"/>
      <c r="Q264" s="1"/>
    </row>
    <row r="265" spans="16:17" x14ac:dyDescent="0.25">
      <c r="P265" s="1"/>
      <c r="Q265" s="1"/>
    </row>
    <row r="266" spans="16:17" x14ac:dyDescent="0.25">
      <c r="P266" s="1"/>
      <c r="Q266" s="1"/>
    </row>
    <row r="267" spans="16:17" x14ac:dyDescent="0.25">
      <c r="P267" s="1"/>
      <c r="Q267" s="1"/>
    </row>
    <row r="268" spans="16:17" x14ac:dyDescent="0.25">
      <c r="P268" s="1"/>
      <c r="Q268" s="1"/>
    </row>
    <row r="269" spans="16:17" x14ac:dyDescent="0.25">
      <c r="P269" s="1"/>
      <c r="Q269" s="1"/>
    </row>
    <row r="270" spans="16:17" x14ac:dyDescent="0.25">
      <c r="P270" s="1"/>
      <c r="Q270" s="1"/>
    </row>
    <row r="271" spans="16:17" x14ac:dyDescent="0.25">
      <c r="P271" s="1"/>
      <c r="Q271" s="1"/>
    </row>
    <row r="272" spans="16:17" x14ac:dyDescent="0.25">
      <c r="P272" s="1"/>
      <c r="Q272" s="1"/>
    </row>
    <row r="273" spans="16:17" x14ac:dyDescent="0.25">
      <c r="P273" s="1"/>
      <c r="Q273" s="1"/>
    </row>
    <row r="274" spans="16:17" x14ac:dyDescent="0.25">
      <c r="P274" s="1"/>
      <c r="Q274" s="1"/>
    </row>
    <row r="275" spans="16:17" x14ac:dyDescent="0.25">
      <c r="P275" s="1"/>
      <c r="Q275" s="1"/>
    </row>
    <row r="276" spans="16:17" x14ac:dyDescent="0.25">
      <c r="P276" s="1"/>
      <c r="Q276" s="1"/>
    </row>
    <row r="277" spans="16:17" x14ac:dyDescent="0.25">
      <c r="P277" s="1"/>
      <c r="Q277" s="1"/>
    </row>
    <row r="278" spans="16:17" x14ac:dyDescent="0.25">
      <c r="P278" s="1"/>
      <c r="Q278" s="1"/>
    </row>
    <row r="279" spans="16:17" x14ac:dyDescent="0.25">
      <c r="P279" s="1"/>
      <c r="Q279" s="1"/>
    </row>
    <row r="280" spans="16:17" x14ac:dyDescent="0.25">
      <c r="P280" s="1"/>
      <c r="Q280" s="1"/>
    </row>
    <row r="281" spans="16:17" x14ac:dyDescent="0.25">
      <c r="P281" s="1"/>
      <c r="Q281" s="1"/>
    </row>
    <row r="282" spans="16:17" x14ac:dyDescent="0.25">
      <c r="P282" s="1"/>
      <c r="Q282" s="1"/>
    </row>
    <row r="283" spans="16:17" x14ac:dyDescent="0.25">
      <c r="P283" s="1"/>
      <c r="Q283" s="1"/>
    </row>
    <row r="284" spans="16:17" x14ac:dyDescent="0.25">
      <c r="P284" s="1"/>
      <c r="Q284" s="1"/>
    </row>
    <row r="285" spans="16:17" x14ac:dyDescent="0.25">
      <c r="P285" s="1"/>
      <c r="Q285" s="1"/>
    </row>
    <row r="286" spans="16:17" x14ac:dyDescent="0.25">
      <c r="P286" s="1"/>
      <c r="Q286" s="1"/>
    </row>
    <row r="287" spans="16:17" x14ac:dyDescent="0.25">
      <c r="P287" s="1"/>
      <c r="Q287" s="1"/>
    </row>
    <row r="288" spans="16:17" x14ac:dyDescent="0.25">
      <c r="P288" s="1"/>
      <c r="Q288" s="1"/>
    </row>
    <row r="289" spans="16:17" x14ac:dyDescent="0.25">
      <c r="P289" s="1"/>
      <c r="Q289" s="1"/>
    </row>
    <row r="290" spans="16:17" x14ac:dyDescent="0.25">
      <c r="P290" s="1"/>
      <c r="Q290" s="1"/>
    </row>
    <row r="291" spans="16:17" x14ac:dyDescent="0.25">
      <c r="P291" s="1"/>
      <c r="Q291" s="1"/>
    </row>
    <row r="292" spans="16:17" x14ac:dyDescent="0.25">
      <c r="P292" s="1"/>
      <c r="Q292" s="1"/>
    </row>
    <row r="293" spans="16:17" x14ac:dyDescent="0.25">
      <c r="P293" s="1"/>
      <c r="Q293" s="1"/>
    </row>
    <row r="294" spans="16:17" x14ac:dyDescent="0.25">
      <c r="P294" s="1"/>
      <c r="Q294" s="1"/>
    </row>
    <row r="295" spans="16:17" x14ac:dyDescent="0.25">
      <c r="P295" s="1"/>
      <c r="Q295" s="1"/>
    </row>
    <row r="296" spans="16:17" x14ac:dyDescent="0.25">
      <c r="P296" s="1"/>
      <c r="Q296" s="1"/>
    </row>
    <row r="297" spans="16:17" x14ac:dyDescent="0.25">
      <c r="P297" s="1"/>
      <c r="Q297" s="1"/>
    </row>
    <row r="298" spans="16:17" x14ac:dyDescent="0.25">
      <c r="P298" s="1"/>
      <c r="Q298" s="1"/>
    </row>
    <row r="299" spans="16:17" x14ac:dyDescent="0.25">
      <c r="P299" s="1"/>
      <c r="Q299" s="1"/>
    </row>
    <row r="300" spans="16:17" x14ac:dyDescent="0.25">
      <c r="P300" s="1"/>
      <c r="Q300" s="1"/>
    </row>
    <row r="301" spans="16:17" x14ac:dyDescent="0.25">
      <c r="P301" s="1"/>
      <c r="Q301" s="1"/>
    </row>
    <row r="302" spans="16:17" x14ac:dyDescent="0.25">
      <c r="P302" s="1"/>
      <c r="Q302" s="1"/>
    </row>
    <row r="303" spans="16:17" x14ac:dyDescent="0.25">
      <c r="P303" s="1"/>
      <c r="Q303" s="1"/>
    </row>
    <row r="304" spans="16:17" x14ac:dyDescent="0.25">
      <c r="P304" s="1"/>
      <c r="Q304" s="1"/>
    </row>
    <row r="305" spans="15:17" x14ac:dyDescent="0.25">
      <c r="P305" s="1"/>
      <c r="Q305" s="1"/>
    </row>
    <row r="306" spans="15:17" x14ac:dyDescent="0.25">
      <c r="P306" s="1"/>
      <c r="Q306" s="1"/>
    </row>
    <row r="307" spans="15:17" x14ac:dyDescent="0.25">
      <c r="P307" s="1"/>
      <c r="Q307" s="1"/>
    </row>
    <row r="308" spans="15:17" x14ac:dyDescent="0.25">
      <c r="P308" s="1"/>
      <c r="Q308" s="1"/>
    </row>
    <row r="309" spans="15:17" x14ac:dyDescent="0.25">
      <c r="P309" s="1"/>
      <c r="Q309" s="1"/>
    </row>
    <row r="310" spans="15:17" x14ac:dyDescent="0.25">
      <c r="P310" s="1"/>
      <c r="Q310" s="1"/>
    </row>
    <row r="311" spans="15:17" x14ac:dyDescent="0.25">
      <c r="P311" s="1"/>
      <c r="Q311" s="1"/>
    </row>
    <row r="312" spans="15:17" x14ac:dyDescent="0.25">
      <c r="P312" s="1"/>
      <c r="Q312" s="1"/>
    </row>
    <row r="313" spans="15:17" x14ac:dyDescent="0.25">
      <c r="O313" s="1"/>
      <c r="P313" s="1"/>
      <c r="Q313" s="1"/>
    </row>
    <row r="314" spans="15:17" x14ac:dyDescent="0.25">
      <c r="O314" s="1"/>
      <c r="P314" s="1"/>
      <c r="Q314" s="1"/>
    </row>
    <row r="315" spans="15:17" x14ac:dyDescent="0.25">
      <c r="O315" s="1"/>
      <c r="P315" s="1"/>
      <c r="Q315" s="1"/>
    </row>
    <row r="316" spans="15:17" x14ac:dyDescent="0.25">
      <c r="O316" s="1"/>
      <c r="P316" s="1"/>
      <c r="Q316" s="1"/>
    </row>
    <row r="317" spans="15:17" x14ac:dyDescent="0.25">
      <c r="O317" s="1"/>
      <c r="P317" s="1"/>
      <c r="Q317" s="1"/>
    </row>
    <row r="318" spans="15:17" x14ac:dyDescent="0.25">
      <c r="O318" s="1"/>
      <c r="P318" s="1"/>
      <c r="Q318" s="1"/>
    </row>
    <row r="319" spans="15:17" x14ac:dyDescent="0.25">
      <c r="O319" s="1"/>
      <c r="P319" s="1"/>
      <c r="Q319" s="1"/>
    </row>
    <row r="320" spans="15:17" x14ac:dyDescent="0.25">
      <c r="O320" s="1"/>
      <c r="P320" s="1"/>
      <c r="Q320" s="1"/>
    </row>
    <row r="321" spans="15:17" x14ac:dyDescent="0.25">
      <c r="O321" s="1"/>
      <c r="P321" s="1"/>
      <c r="Q321" s="1"/>
    </row>
    <row r="322" spans="15:17" x14ac:dyDescent="0.25">
      <c r="O322" s="1"/>
      <c r="P322" s="1"/>
      <c r="Q322" s="1"/>
    </row>
    <row r="323" spans="15:17" x14ac:dyDescent="0.25">
      <c r="O323" s="1"/>
      <c r="P323" s="1"/>
      <c r="Q323" s="1"/>
    </row>
    <row r="324" spans="15:17" x14ac:dyDescent="0.25">
      <c r="O324" s="1"/>
      <c r="P324" s="1"/>
      <c r="Q324" s="1"/>
    </row>
    <row r="325" spans="15:17" x14ac:dyDescent="0.25">
      <c r="O325" s="1"/>
      <c r="P325" s="1"/>
      <c r="Q325" s="1"/>
    </row>
    <row r="326" spans="15:17" x14ac:dyDescent="0.25">
      <c r="O326" s="1"/>
      <c r="P326" s="1"/>
      <c r="Q326" s="1"/>
    </row>
    <row r="327" spans="15:17" x14ac:dyDescent="0.25">
      <c r="O327" s="1"/>
      <c r="P327" s="1"/>
      <c r="Q327" s="1"/>
    </row>
    <row r="328" spans="15:17" x14ac:dyDescent="0.25">
      <c r="O328" s="1"/>
      <c r="P328" s="1"/>
      <c r="Q328" s="1"/>
    </row>
    <row r="329" spans="15:17" x14ac:dyDescent="0.25">
      <c r="O329" s="1"/>
      <c r="P329" s="1"/>
      <c r="Q329" s="1"/>
    </row>
    <row r="330" spans="15:17" x14ac:dyDescent="0.25">
      <c r="O330" s="1"/>
      <c r="P330" s="1"/>
      <c r="Q330" s="1"/>
    </row>
    <row r="331" spans="15:17" x14ac:dyDescent="0.25">
      <c r="O331" s="1"/>
      <c r="P331" s="1"/>
      <c r="Q331" s="1"/>
    </row>
    <row r="332" spans="15:17" x14ac:dyDescent="0.25">
      <c r="O332" s="1"/>
      <c r="P332" s="1"/>
      <c r="Q332" s="1"/>
    </row>
    <row r="333" spans="15:17" x14ac:dyDescent="0.25">
      <c r="O333" s="1"/>
      <c r="P333" s="1"/>
      <c r="Q333" s="1"/>
    </row>
    <row r="334" spans="15:17" x14ac:dyDescent="0.25">
      <c r="O334" s="1"/>
      <c r="P334" s="1"/>
      <c r="Q334" s="1"/>
    </row>
    <row r="353" spans="2:14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</sheetData>
  <mergeCells count="24">
    <mergeCell ref="I7:N7"/>
    <mergeCell ref="I8:N8"/>
    <mergeCell ref="I9:J9"/>
    <mergeCell ref="L9:N9"/>
    <mergeCell ref="I10:J10"/>
    <mergeCell ref="L10:N10"/>
    <mergeCell ref="I1:K1"/>
    <mergeCell ref="I2:N2"/>
    <mergeCell ref="I4:N4"/>
    <mergeCell ref="I5:N5"/>
    <mergeCell ref="I6:N6"/>
    <mergeCell ref="A13:N13"/>
    <mergeCell ref="A25:N25"/>
    <mergeCell ref="L27:N27"/>
    <mergeCell ref="I28:K28"/>
    <mergeCell ref="L28:N28"/>
    <mergeCell ref="A14:N14"/>
    <mergeCell ref="A26:D28"/>
    <mergeCell ref="E26:E29"/>
    <mergeCell ref="F26:N26"/>
    <mergeCell ref="F27:H27"/>
    <mergeCell ref="F28:H28"/>
    <mergeCell ref="I27:K27"/>
    <mergeCell ref="D17:J17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4"/>
  <sheetViews>
    <sheetView topLeftCell="A172" zoomScale="89" zoomScaleNormal="89" workbookViewId="0">
      <selection activeCell="K179" sqref="K179"/>
    </sheetView>
  </sheetViews>
  <sheetFormatPr defaultRowHeight="15" x14ac:dyDescent="0.25"/>
  <cols>
    <col min="1" max="1" width="31.85546875" customWidth="1"/>
    <col min="2" max="2" width="6.5703125" style="67" customWidth="1"/>
    <col min="3" max="3" width="5.7109375" style="67" customWidth="1"/>
    <col min="4" max="4" width="4.28515625" style="90" customWidth="1"/>
    <col min="5" max="5" width="10" style="67" customWidth="1"/>
    <col min="6" max="6" width="5.7109375" style="67" customWidth="1"/>
    <col min="7" max="7" width="7.85546875" style="67" customWidth="1"/>
    <col min="8" max="8" width="13.140625" style="67" customWidth="1"/>
    <col min="9" max="9" width="5.140625" style="67" customWidth="1"/>
    <col min="10" max="10" width="5.42578125" style="67" customWidth="1"/>
    <col min="11" max="11" width="12.28515625" style="67" customWidth="1"/>
    <col min="12" max="12" width="5.28515625" style="67" customWidth="1"/>
    <col min="13" max="13" width="5.140625" style="67" customWidth="1"/>
    <col min="14" max="14" width="12.5703125" style="67" customWidth="1"/>
    <col min="15" max="15" width="4.140625" style="67" customWidth="1"/>
    <col min="16" max="16" width="5.7109375" style="67" customWidth="1"/>
    <col min="17" max="17" width="12.140625" bestFit="1" customWidth="1"/>
  </cols>
  <sheetData>
    <row r="1" spans="1:17" ht="28.5" customHeight="1" x14ac:dyDescent="0.25">
      <c r="A1" s="172" t="s">
        <v>41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7" x14ac:dyDescent="0.25">
      <c r="A2" s="217" t="s">
        <v>45</v>
      </c>
      <c r="B2" s="155" t="s">
        <v>91</v>
      </c>
      <c r="C2" s="217" t="s">
        <v>21</v>
      </c>
      <c r="D2" s="217"/>
      <c r="E2" s="217"/>
      <c r="F2" s="217"/>
      <c r="G2" s="217" t="s">
        <v>26</v>
      </c>
      <c r="H2" s="219" t="s">
        <v>27</v>
      </c>
      <c r="I2" s="219"/>
      <c r="J2" s="219"/>
      <c r="K2" s="219"/>
      <c r="L2" s="219"/>
      <c r="M2" s="219"/>
      <c r="N2" s="219"/>
      <c r="O2" s="219"/>
      <c r="P2" s="219"/>
    </row>
    <row r="3" spans="1:17" x14ac:dyDescent="0.25">
      <c r="A3" s="217"/>
      <c r="B3" s="156"/>
      <c r="C3" s="217"/>
      <c r="D3" s="217"/>
      <c r="E3" s="217"/>
      <c r="F3" s="217"/>
      <c r="G3" s="218"/>
      <c r="H3" s="140" t="s">
        <v>155</v>
      </c>
      <c r="I3" s="141"/>
      <c r="J3" s="142"/>
      <c r="K3" s="140" t="s">
        <v>161</v>
      </c>
      <c r="L3" s="141"/>
      <c r="M3" s="142"/>
      <c r="N3" s="140" t="s">
        <v>171</v>
      </c>
      <c r="O3" s="141"/>
      <c r="P3" s="142"/>
    </row>
    <row r="4" spans="1:17" ht="15" customHeight="1" x14ac:dyDescent="0.25">
      <c r="A4" s="217"/>
      <c r="B4" s="156"/>
      <c r="C4" s="217"/>
      <c r="D4" s="217"/>
      <c r="E4" s="217"/>
      <c r="F4" s="217"/>
      <c r="G4" s="218"/>
      <c r="H4" s="143" t="s">
        <v>28</v>
      </c>
      <c r="I4" s="144"/>
      <c r="J4" s="145"/>
      <c r="K4" s="143" t="s">
        <v>29</v>
      </c>
      <c r="L4" s="144"/>
      <c r="M4" s="145"/>
      <c r="N4" s="143" t="s">
        <v>30</v>
      </c>
      <c r="O4" s="144"/>
      <c r="P4" s="145"/>
    </row>
    <row r="5" spans="1:17" ht="24.75" x14ac:dyDescent="0.25">
      <c r="A5" s="217"/>
      <c r="B5" s="157"/>
      <c r="C5" s="68" t="s">
        <v>22</v>
      </c>
      <c r="D5" s="92" t="s">
        <v>23</v>
      </c>
      <c r="E5" s="92" t="s">
        <v>24</v>
      </c>
      <c r="F5" s="92" t="s">
        <v>25</v>
      </c>
      <c r="G5" s="217"/>
      <c r="H5" s="91" t="s">
        <v>34</v>
      </c>
      <c r="I5" s="91" t="s">
        <v>35</v>
      </c>
      <c r="J5" s="91" t="s">
        <v>36</v>
      </c>
      <c r="K5" s="91" t="s">
        <v>34</v>
      </c>
      <c r="L5" s="91" t="s">
        <v>35</v>
      </c>
      <c r="M5" s="91" t="s">
        <v>36</v>
      </c>
      <c r="N5" s="91" t="s">
        <v>34</v>
      </c>
      <c r="O5" s="91" t="s">
        <v>35</v>
      </c>
      <c r="P5" s="91" t="s">
        <v>36</v>
      </c>
    </row>
    <row r="6" spans="1:17" x14ac:dyDescent="0.25">
      <c r="A6" s="109">
        <v>1</v>
      </c>
      <c r="B6" s="106">
        <v>2</v>
      </c>
      <c r="C6" s="109">
        <v>3</v>
      </c>
      <c r="D6" s="106">
        <v>4</v>
      </c>
      <c r="E6" s="106">
        <v>5</v>
      </c>
      <c r="F6" s="109">
        <v>6</v>
      </c>
      <c r="G6" s="106">
        <v>7</v>
      </c>
      <c r="H6" s="106">
        <v>8</v>
      </c>
      <c r="I6" s="109">
        <v>9</v>
      </c>
      <c r="J6" s="106">
        <v>10</v>
      </c>
      <c r="K6" s="106">
        <v>11</v>
      </c>
      <c r="L6" s="109">
        <v>12</v>
      </c>
      <c r="M6" s="106">
        <v>13</v>
      </c>
      <c r="N6" s="106">
        <v>14</v>
      </c>
      <c r="O6" s="109">
        <v>15</v>
      </c>
      <c r="P6" s="106">
        <v>16</v>
      </c>
    </row>
    <row r="7" spans="1:17" x14ac:dyDescent="0.25">
      <c r="A7" s="113" t="s">
        <v>68</v>
      </c>
      <c r="B7" s="134">
        <v>1</v>
      </c>
      <c r="C7" s="135" t="s">
        <v>53</v>
      </c>
      <c r="D7" s="125" t="s">
        <v>69</v>
      </c>
      <c r="E7" s="126" t="s">
        <v>70</v>
      </c>
      <c r="F7" s="126" t="s">
        <v>71</v>
      </c>
      <c r="G7" s="126" t="s">
        <v>71</v>
      </c>
      <c r="H7" s="127">
        <v>14293100</v>
      </c>
      <c r="I7" s="127"/>
      <c r="J7" s="127"/>
      <c r="K7" s="127">
        <v>14191695</v>
      </c>
      <c r="L7" s="112"/>
      <c r="M7" s="127"/>
      <c r="N7" s="127">
        <v>14337125</v>
      </c>
      <c r="O7" s="127"/>
      <c r="P7" s="107"/>
      <c r="Q7" s="49"/>
    </row>
    <row r="8" spans="1:17" x14ac:dyDescent="0.25">
      <c r="A8" s="113" t="s">
        <v>119</v>
      </c>
      <c r="B8" s="134">
        <v>2</v>
      </c>
      <c r="C8" s="135" t="s">
        <v>53</v>
      </c>
      <c r="D8" s="125" t="s">
        <v>117</v>
      </c>
      <c r="E8" s="126" t="s">
        <v>70</v>
      </c>
      <c r="F8" s="126" t="s">
        <v>71</v>
      </c>
      <c r="G8" s="126" t="s">
        <v>71</v>
      </c>
      <c r="H8" s="127">
        <v>14242700</v>
      </c>
      <c r="I8" s="127"/>
      <c r="J8" s="127"/>
      <c r="K8" s="127">
        <v>14141295</v>
      </c>
      <c r="L8" s="112"/>
      <c r="M8" s="127"/>
      <c r="N8" s="127">
        <v>14286725</v>
      </c>
      <c r="O8" s="127"/>
      <c r="P8" s="107"/>
      <c r="Q8" s="49"/>
    </row>
    <row r="9" spans="1:17" ht="22.5" x14ac:dyDescent="0.25">
      <c r="A9" s="113" t="s">
        <v>72</v>
      </c>
      <c r="B9" s="134">
        <v>3</v>
      </c>
      <c r="C9" s="135" t="s">
        <v>53</v>
      </c>
      <c r="D9" s="125" t="s">
        <v>117</v>
      </c>
      <c r="E9" s="126" t="s">
        <v>73</v>
      </c>
      <c r="F9" s="126" t="s">
        <v>71</v>
      </c>
      <c r="G9" s="126" t="s">
        <v>71</v>
      </c>
      <c r="H9" s="127">
        <v>14242700</v>
      </c>
      <c r="I9" s="127"/>
      <c r="J9" s="127"/>
      <c r="K9" s="127">
        <v>14141295</v>
      </c>
      <c r="L9" s="112"/>
      <c r="M9" s="127"/>
      <c r="N9" s="127">
        <v>14286725</v>
      </c>
      <c r="O9" s="127"/>
      <c r="P9" s="107"/>
      <c r="Q9" s="49"/>
    </row>
    <row r="10" spans="1:17" ht="33.75" x14ac:dyDescent="0.25">
      <c r="A10" s="113" t="s">
        <v>174</v>
      </c>
      <c r="B10" s="134">
        <v>4</v>
      </c>
      <c r="C10" s="135" t="s">
        <v>53</v>
      </c>
      <c r="D10" s="125" t="s">
        <v>117</v>
      </c>
      <c r="E10" s="126" t="s">
        <v>74</v>
      </c>
      <c r="F10" s="126" t="s">
        <v>71</v>
      </c>
      <c r="G10" s="126" t="s">
        <v>71</v>
      </c>
      <c r="H10" s="127">
        <v>4791870</v>
      </c>
      <c r="I10" s="127"/>
      <c r="J10" s="127"/>
      <c r="K10" s="127">
        <v>4712615</v>
      </c>
      <c r="L10" s="112"/>
      <c r="M10" s="127"/>
      <c r="N10" s="127">
        <v>4868615</v>
      </c>
      <c r="O10" s="127"/>
      <c r="P10" s="107"/>
      <c r="Q10" s="49"/>
    </row>
    <row r="11" spans="1:17" ht="22.5" x14ac:dyDescent="0.25">
      <c r="A11" s="113" t="s">
        <v>175</v>
      </c>
      <c r="B11" s="134">
        <v>5</v>
      </c>
      <c r="C11" s="135" t="s">
        <v>53</v>
      </c>
      <c r="D11" s="125" t="s">
        <v>117</v>
      </c>
      <c r="E11" s="126" t="s">
        <v>120</v>
      </c>
      <c r="F11" s="126" t="s">
        <v>71</v>
      </c>
      <c r="G11" s="126" t="s">
        <v>71</v>
      </c>
      <c r="H11" s="127">
        <v>4791870</v>
      </c>
      <c r="I11" s="127"/>
      <c r="J11" s="127"/>
      <c r="K11" s="127">
        <v>4712615</v>
      </c>
      <c r="L11" s="112"/>
      <c r="M11" s="127"/>
      <c r="N11" s="127">
        <v>4868615</v>
      </c>
      <c r="O11" s="127"/>
      <c r="P11" s="107"/>
      <c r="Q11" s="49"/>
    </row>
    <row r="12" spans="1:17" ht="22.5" x14ac:dyDescent="0.25">
      <c r="A12" s="113" t="s">
        <v>176</v>
      </c>
      <c r="B12" s="134">
        <v>6</v>
      </c>
      <c r="C12" s="135" t="s">
        <v>53</v>
      </c>
      <c r="D12" s="125" t="s">
        <v>117</v>
      </c>
      <c r="E12" s="126" t="s">
        <v>116</v>
      </c>
      <c r="F12" s="126" t="s">
        <v>71</v>
      </c>
      <c r="G12" s="126" t="s">
        <v>71</v>
      </c>
      <c r="H12" s="127">
        <v>990455</v>
      </c>
      <c r="I12" s="127"/>
      <c r="J12" s="127"/>
      <c r="K12" s="127">
        <v>654200</v>
      </c>
      <c r="L12" s="112"/>
      <c r="M12" s="127"/>
      <c r="N12" s="127">
        <v>654200</v>
      </c>
      <c r="O12" s="127"/>
      <c r="P12" s="107"/>
      <c r="Q12" s="49"/>
    </row>
    <row r="13" spans="1:17" ht="67.5" x14ac:dyDescent="0.25">
      <c r="A13" s="113" t="s">
        <v>177</v>
      </c>
      <c r="B13" s="134">
        <v>7</v>
      </c>
      <c r="C13" s="135" t="s">
        <v>53</v>
      </c>
      <c r="D13" s="125" t="s">
        <v>117</v>
      </c>
      <c r="E13" s="126" t="s">
        <v>116</v>
      </c>
      <c r="F13" s="126" t="s">
        <v>75</v>
      </c>
      <c r="G13" s="126" t="s">
        <v>71</v>
      </c>
      <c r="H13" s="127">
        <v>771215</v>
      </c>
      <c r="I13" s="127"/>
      <c r="J13" s="127"/>
      <c r="K13" s="127">
        <v>634960</v>
      </c>
      <c r="L13" s="112"/>
      <c r="M13" s="127"/>
      <c r="N13" s="127">
        <v>634960</v>
      </c>
      <c r="O13" s="127"/>
      <c r="P13" s="107"/>
      <c r="Q13" s="49"/>
    </row>
    <row r="14" spans="1:17" ht="22.5" x14ac:dyDescent="0.25">
      <c r="A14" s="113" t="s">
        <v>178</v>
      </c>
      <c r="B14" s="134">
        <v>8</v>
      </c>
      <c r="C14" s="135" t="s">
        <v>53</v>
      </c>
      <c r="D14" s="125" t="s">
        <v>117</v>
      </c>
      <c r="E14" s="126" t="s">
        <v>116</v>
      </c>
      <c r="F14" s="126" t="s">
        <v>76</v>
      </c>
      <c r="G14" s="126" t="s">
        <v>71</v>
      </c>
      <c r="H14" s="127">
        <v>771215</v>
      </c>
      <c r="I14" s="127"/>
      <c r="J14" s="127"/>
      <c r="K14" s="127">
        <v>634960</v>
      </c>
      <c r="L14" s="112"/>
      <c r="M14" s="127"/>
      <c r="N14" s="127">
        <v>634960</v>
      </c>
      <c r="O14" s="127"/>
      <c r="P14" s="107"/>
      <c r="Q14" s="49"/>
    </row>
    <row r="15" spans="1:17" ht="22.5" x14ac:dyDescent="0.25">
      <c r="A15" s="113" t="s">
        <v>179</v>
      </c>
      <c r="B15" s="134">
        <v>9</v>
      </c>
      <c r="C15" s="135" t="s">
        <v>53</v>
      </c>
      <c r="D15" s="125" t="s">
        <v>117</v>
      </c>
      <c r="E15" s="126" t="s">
        <v>116</v>
      </c>
      <c r="F15" s="126" t="s">
        <v>51</v>
      </c>
      <c r="G15" s="126" t="s">
        <v>71</v>
      </c>
      <c r="H15" s="127">
        <v>594650</v>
      </c>
      <c r="I15" s="127"/>
      <c r="J15" s="127"/>
      <c r="K15" s="127">
        <v>490000</v>
      </c>
      <c r="L15" s="112"/>
      <c r="M15" s="127"/>
      <c r="N15" s="127">
        <v>490000</v>
      </c>
      <c r="O15" s="127"/>
      <c r="P15" s="107"/>
      <c r="Q15" s="49"/>
    </row>
    <row r="16" spans="1:17" x14ac:dyDescent="0.25">
      <c r="A16" s="113" t="s">
        <v>180</v>
      </c>
      <c r="B16" s="134">
        <v>10</v>
      </c>
      <c r="C16" s="135" t="s">
        <v>53</v>
      </c>
      <c r="D16" s="125" t="s">
        <v>117</v>
      </c>
      <c r="E16" s="126" t="s">
        <v>116</v>
      </c>
      <c r="F16" s="126" t="s">
        <v>51</v>
      </c>
      <c r="G16" s="126" t="s">
        <v>77</v>
      </c>
      <c r="H16" s="127">
        <v>594650</v>
      </c>
      <c r="I16" s="127"/>
      <c r="J16" s="127"/>
      <c r="K16" s="127">
        <v>490000</v>
      </c>
      <c r="L16" s="112"/>
      <c r="M16" s="127"/>
      <c r="N16" s="127">
        <v>490000</v>
      </c>
      <c r="O16" s="127"/>
      <c r="P16" s="107"/>
      <c r="Q16" s="49"/>
    </row>
    <row r="17" spans="1:17" ht="22.5" x14ac:dyDescent="0.25">
      <c r="A17" s="113" t="s">
        <v>181</v>
      </c>
      <c r="B17" s="134">
        <v>11</v>
      </c>
      <c r="C17" s="135" t="s">
        <v>53</v>
      </c>
      <c r="D17" s="125" t="s">
        <v>117</v>
      </c>
      <c r="E17" s="126" t="s">
        <v>116</v>
      </c>
      <c r="F17" s="126" t="s">
        <v>51</v>
      </c>
      <c r="G17" s="126" t="s">
        <v>78</v>
      </c>
      <c r="H17" s="127">
        <v>584650</v>
      </c>
      <c r="I17" s="127"/>
      <c r="J17" s="127"/>
      <c r="K17" s="127">
        <v>480000</v>
      </c>
      <c r="L17" s="112"/>
      <c r="M17" s="127"/>
      <c r="N17" s="127">
        <v>480000</v>
      </c>
      <c r="O17" s="127"/>
      <c r="P17" s="107"/>
      <c r="Q17" s="49"/>
    </row>
    <row r="18" spans="1:17" x14ac:dyDescent="0.25">
      <c r="A18" s="113" t="s">
        <v>182</v>
      </c>
      <c r="B18" s="134">
        <v>12</v>
      </c>
      <c r="C18" s="135" t="s">
        <v>53</v>
      </c>
      <c r="D18" s="125" t="s">
        <v>117</v>
      </c>
      <c r="E18" s="126" t="s">
        <v>116</v>
      </c>
      <c r="F18" s="126" t="s">
        <v>51</v>
      </c>
      <c r="G18" s="126" t="s">
        <v>52</v>
      </c>
      <c r="H18" s="127">
        <v>584650</v>
      </c>
      <c r="I18" s="127"/>
      <c r="J18" s="127"/>
      <c r="K18" s="127">
        <v>480000</v>
      </c>
      <c r="L18" s="112"/>
      <c r="M18" s="127"/>
      <c r="N18" s="127">
        <v>480000</v>
      </c>
      <c r="O18" s="127"/>
      <c r="P18" s="111"/>
      <c r="Q18" s="49"/>
    </row>
    <row r="19" spans="1:17" x14ac:dyDescent="0.25">
      <c r="A19" s="128" t="s">
        <v>182</v>
      </c>
      <c r="B19" s="136">
        <v>13</v>
      </c>
      <c r="C19" s="137" t="s">
        <v>53</v>
      </c>
      <c r="D19" s="129" t="s">
        <v>117</v>
      </c>
      <c r="E19" s="130" t="s">
        <v>116</v>
      </c>
      <c r="F19" s="130" t="s">
        <v>51</v>
      </c>
      <c r="G19" s="130" t="s">
        <v>52</v>
      </c>
      <c r="H19" s="131">
        <v>480000</v>
      </c>
      <c r="I19" s="131"/>
      <c r="J19" s="131"/>
      <c r="K19" s="131">
        <v>480000</v>
      </c>
      <c r="L19" s="110"/>
      <c r="M19" s="131"/>
      <c r="N19" s="131">
        <v>480000</v>
      </c>
      <c r="O19" s="131"/>
      <c r="P19" s="111"/>
      <c r="Q19" s="49"/>
    </row>
    <row r="20" spans="1:17" ht="63" x14ac:dyDescent="0.25">
      <c r="A20" s="128" t="s">
        <v>183</v>
      </c>
      <c r="B20" s="136">
        <v>14</v>
      </c>
      <c r="C20" s="137" t="s">
        <v>53</v>
      </c>
      <c r="D20" s="129" t="s">
        <v>117</v>
      </c>
      <c r="E20" s="130" t="s">
        <v>116</v>
      </c>
      <c r="F20" s="130" t="s">
        <v>51</v>
      </c>
      <c r="G20" s="130" t="s">
        <v>167</v>
      </c>
      <c r="H20" s="131">
        <v>104650</v>
      </c>
      <c r="I20" s="131"/>
      <c r="J20" s="131"/>
      <c r="K20" s="131">
        <v>0</v>
      </c>
      <c r="L20" s="110"/>
      <c r="M20" s="131"/>
      <c r="N20" s="131">
        <v>0</v>
      </c>
      <c r="O20" s="131"/>
      <c r="P20" s="111"/>
      <c r="Q20" s="49"/>
    </row>
    <row r="21" spans="1:17" x14ac:dyDescent="0.25">
      <c r="A21" s="113" t="s">
        <v>184</v>
      </c>
      <c r="B21" s="134">
        <v>15</v>
      </c>
      <c r="C21" s="135" t="s">
        <v>53</v>
      </c>
      <c r="D21" s="125" t="s">
        <v>117</v>
      </c>
      <c r="E21" s="126" t="s">
        <v>116</v>
      </c>
      <c r="F21" s="126" t="s">
        <v>51</v>
      </c>
      <c r="G21" s="126" t="s">
        <v>90</v>
      </c>
      <c r="H21" s="127">
        <v>10000</v>
      </c>
      <c r="I21" s="127"/>
      <c r="J21" s="127"/>
      <c r="K21" s="127">
        <v>10000</v>
      </c>
      <c r="L21" s="112"/>
      <c r="M21" s="127"/>
      <c r="N21" s="127">
        <v>10000</v>
      </c>
      <c r="O21" s="127"/>
      <c r="P21" s="111"/>
      <c r="Q21" s="49"/>
    </row>
    <row r="22" spans="1:17" ht="31.5" x14ac:dyDescent="0.25">
      <c r="A22" s="128" t="s">
        <v>185</v>
      </c>
      <c r="B22" s="136">
        <v>16</v>
      </c>
      <c r="C22" s="137" t="s">
        <v>53</v>
      </c>
      <c r="D22" s="129" t="s">
        <v>117</v>
      </c>
      <c r="E22" s="130" t="s">
        <v>116</v>
      </c>
      <c r="F22" s="130" t="s">
        <v>51</v>
      </c>
      <c r="G22" s="130" t="s">
        <v>137</v>
      </c>
      <c r="H22" s="131">
        <v>10000</v>
      </c>
      <c r="I22" s="131"/>
      <c r="J22" s="131"/>
      <c r="K22" s="131">
        <v>10000</v>
      </c>
      <c r="L22" s="110"/>
      <c r="M22" s="131"/>
      <c r="N22" s="131">
        <v>10000</v>
      </c>
      <c r="O22" s="131"/>
      <c r="P22" s="111"/>
      <c r="Q22" s="49"/>
    </row>
    <row r="23" spans="1:17" ht="45" x14ac:dyDescent="0.25">
      <c r="A23" s="113" t="s">
        <v>186</v>
      </c>
      <c r="B23" s="134">
        <v>17</v>
      </c>
      <c r="C23" s="135" t="s">
        <v>53</v>
      </c>
      <c r="D23" s="125" t="s">
        <v>117</v>
      </c>
      <c r="E23" s="126" t="s">
        <v>116</v>
      </c>
      <c r="F23" s="126" t="s">
        <v>54</v>
      </c>
      <c r="G23" s="126" t="s">
        <v>71</v>
      </c>
      <c r="H23" s="127">
        <v>176565</v>
      </c>
      <c r="I23" s="127"/>
      <c r="J23" s="127"/>
      <c r="K23" s="127">
        <v>144960</v>
      </c>
      <c r="L23" s="112"/>
      <c r="M23" s="127"/>
      <c r="N23" s="127">
        <v>144960</v>
      </c>
      <c r="O23" s="127"/>
      <c r="P23" s="111"/>
      <c r="Q23" s="49"/>
    </row>
    <row r="24" spans="1:17" x14ac:dyDescent="0.25">
      <c r="A24" s="113" t="s">
        <v>180</v>
      </c>
      <c r="B24" s="134">
        <v>18</v>
      </c>
      <c r="C24" s="135" t="s">
        <v>53</v>
      </c>
      <c r="D24" s="125" t="s">
        <v>117</v>
      </c>
      <c r="E24" s="126" t="s">
        <v>116</v>
      </c>
      <c r="F24" s="126" t="s">
        <v>54</v>
      </c>
      <c r="G24" s="126" t="s">
        <v>77</v>
      </c>
      <c r="H24" s="127">
        <v>176565</v>
      </c>
      <c r="I24" s="127"/>
      <c r="J24" s="127"/>
      <c r="K24" s="127">
        <v>144960</v>
      </c>
      <c r="L24" s="112"/>
      <c r="M24" s="127"/>
      <c r="N24" s="127">
        <v>144960</v>
      </c>
      <c r="O24" s="127"/>
      <c r="P24" s="107"/>
      <c r="Q24" s="49"/>
    </row>
    <row r="25" spans="1:17" ht="22.5" x14ac:dyDescent="0.25">
      <c r="A25" s="113" t="s">
        <v>181</v>
      </c>
      <c r="B25" s="134">
        <v>19</v>
      </c>
      <c r="C25" s="135" t="s">
        <v>53</v>
      </c>
      <c r="D25" s="125" t="s">
        <v>117</v>
      </c>
      <c r="E25" s="126" t="s">
        <v>116</v>
      </c>
      <c r="F25" s="126" t="s">
        <v>54</v>
      </c>
      <c r="G25" s="126" t="s">
        <v>78</v>
      </c>
      <c r="H25" s="127">
        <v>176565</v>
      </c>
      <c r="I25" s="127"/>
      <c r="J25" s="127"/>
      <c r="K25" s="127">
        <v>144960</v>
      </c>
      <c r="L25" s="112"/>
      <c r="M25" s="127"/>
      <c r="N25" s="127">
        <v>144960</v>
      </c>
      <c r="O25" s="127"/>
      <c r="P25" s="107"/>
      <c r="Q25" s="49"/>
    </row>
    <row r="26" spans="1:17" ht="22.5" x14ac:dyDescent="0.25">
      <c r="A26" s="113" t="s">
        <v>187</v>
      </c>
      <c r="B26" s="134">
        <v>20</v>
      </c>
      <c r="C26" s="135" t="s">
        <v>53</v>
      </c>
      <c r="D26" s="125" t="s">
        <v>117</v>
      </c>
      <c r="E26" s="126" t="s">
        <v>116</v>
      </c>
      <c r="F26" s="126" t="s">
        <v>54</v>
      </c>
      <c r="G26" s="126" t="s">
        <v>55</v>
      </c>
      <c r="H26" s="127">
        <v>176565</v>
      </c>
      <c r="I26" s="127"/>
      <c r="J26" s="127"/>
      <c r="K26" s="127">
        <v>144960</v>
      </c>
      <c r="L26" s="112"/>
      <c r="M26" s="127"/>
      <c r="N26" s="127">
        <v>144960</v>
      </c>
      <c r="O26" s="127"/>
      <c r="P26" s="107"/>
      <c r="Q26" s="49"/>
    </row>
    <row r="27" spans="1:17" ht="21" x14ac:dyDescent="0.25">
      <c r="A27" s="128" t="s">
        <v>187</v>
      </c>
      <c r="B27" s="136">
        <v>21</v>
      </c>
      <c r="C27" s="137" t="s">
        <v>53</v>
      </c>
      <c r="D27" s="129" t="s">
        <v>117</v>
      </c>
      <c r="E27" s="130" t="s">
        <v>116</v>
      </c>
      <c r="F27" s="130" t="s">
        <v>54</v>
      </c>
      <c r="G27" s="130" t="s">
        <v>55</v>
      </c>
      <c r="H27" s="131">
        <v>144960</v>
      </c>
      <c r="I27" s="131"/>
      <c r="J27" s="131"/>
      <c r="K27" s="131">
        <v>144960</v>
      </c>
      <c r="L27" s="110"/>
      <c r="M27" s="131"/>
      <c r="N27" s="131">
        <v>144960</v>
      </c>
      <c r="O27" s="131"/>
      <c r="P27" s="111"/>
      <c r="Q27" s="49"/>
    </row>
    <row r="28" spans="1:17" ht="63" x14ac:dyDescent="0.25">
      <c r="A28" s="128" t="s">
        <v>183</v>
      </c>
      <c r="B28" s="136">
        <v>22</v>
      </c>
      <c r="C28" s="137" t="s">
        <v>53</v>
      </c>
      <c r="D28" s="129" t="s">
        <v>117</v>
      </c>
      <c r="E28" s="130" t="s">
        <v>116</v>
      </c>
      <c r="F28" s="130" t="s">
        <v>54</v>
      </c>
      <c r="G28" s="130" t="s">
        <v>168</v>
      </c>
      <c r="H28" s="131">
        <v>31605</v>
      </c>
      <c r="I28" s="131"/>
      <c r="J28" s="131"/>
      <c r="K28" s="131">
        <v>0</v>
      </c>
      <c r="L28" s="110"/>
      <c r="M28" s="131"/>
      <c r="N28" s="131">
        <v>0</v>
      </c>
      <c r="O28" s="131"/>
      <c r="P28" s="111"/>
      <c r="Q28" s="49"/>
    </row>
    <row r="29" spans="1:17" ht="33.75" x14ac:dyDescent="0.25">
      <c r="A29" s="113" t="s">
        <v>188</v>
      </c>
      <c r="B29" s="134">
        <v>23</v>
      </c>
      <c r="C29" s="135" t="s">
        <v>53</v>
      </c>
      <c r="D29" s="125" t="s">
        <v>117</v>
      </c>
      <c r="E29" s="126" t="s">
        <v>116</v>
      </c>
      <c r="F29" s="126" t="s">
        <v>77</v>
      </c>
      <c r="G29" s="126" t="s">
        <v>71</v>
      </c>
      <c r="H29" s="127">
        <v>200000</v>
      </c>
      <c r="I29" s="127"/>
      <c r="J29" s="127"/>
      <c r="K29" s="127">
        <v>0</v>
      </c>
      <c r="L29" s="112"/>
      <c r="M29" s="127"/>
      <c r="N29" s="127">
        <v>0</v>
      </c>
      <c r="O29" s="127"/>
      <c r="P29" s="111"/>
      <c r="Q29" s="49"/>
    </row>
    <row r="30" spans="1:17" ht="33.75" x14ac:dyDescent="0.25">
      <c r="A30" s="113" t="s">
        <v>189</v>
      </c>
      <c r="B30" s="134">
        <v>24</v>
      </c>
      <c r="C30" s="135" t="s">
        <v>53</v>
      </c>
      <c r="D30" s="125" t="s">
        <v>117</v>
      </c>
      <c r="E30" s="126" t="s">
        <v>116</v>
      </c>
      <c r="F30" s="126" t="s">
        <v>79</v>
      </c>
      <c r="G30" s="126" t="s">
        <v>71</v>
      </c>
      <c r="H30" s="127">
        <v>200000</v>
      </c>
      <c r="I30" s="127"/>
      <c r="J30" s="127"/>
      <c r="K30" s="127">
        <v>0</v>
      </c>
      <c r="L30" s="112"/>
      <c r="M30" s="127"/>
      <c r="N30" s="127">
        <v>0</v>
      </c>
      <c r="O30" s="127"/>
      <c r="P30" s="107"/>
      <c r="Q30" s="49"/>
    </row>
    <row r="31" spans="1:17" ht="22.5" x14ac:dyDescent="0.25">
      <c r="A31" s="113" t="s">
        <v>190</v>
      </c>
      <c r="B31" s="134">
        <v>25</v>
      </c>
      <c r="C31" s="135" t="s">
        <v>53</v>
      </c>
      <c r="D31" s="125" t="s">
        <v>117</v>
      </c>
      <c r="E31" s="126" t="s">
        <v>116</v>
      </c>
      <c r="F31" s="126" t="s">
        <v>145</v>
      </c>
      <c r="G31" s="126" t="s">
        <v>71</v>
      </c>
      <c r="H31" s="127">
        <v>200000</v>
      </c>
      <c r="I31" s="127"/>
      <c r="J31" s="127"/>
      <c r="K31" s="127">
        <v>0</v>
      </c>
      <c r="L31" s="112"/>
      <c r="M31" s="127"/>
      <c r="N31" s="127">
        <v>0</v>
      </c>
      <c r="O31" s="127"/>
      <c r="P31" s="107"/>
      <c r="Q31" s="49"/>
    </row>
    <row r="32" spans="1:17" x14ac:dyDescent="0.25">
      <c r="A32" s="113" t="s">
        <v>180</v>
      </c>
      <c r="B32" s="134">
        <v>26</v>
      </c>
      <c r="C32" s="135" t="s">
        <v>53</v>
      </c>
      <c r="D32" s="125" t="s">
        <v>117</v>
      </c>
      <c r="E32" s="126" t="s">
        <v>116</v>
      </c>
      <c r="F32" s="126" t="s">
        <v>145</v>
      </c>
      <c r="G32" s="126" t="s">
        <v>77</v>
      </c>
      <c r="H32" s="127">
        <v>200000</v>
      </c>
      <c r="I32" s="127"/>
      <c r="J32" s="127"/>
      <c r="K32" s="127">
        <v>0</v>
      </c>
      <c r="L32" s="112"/>
      <c r="M32" s="127"/>
      <c r="N32" s="127">
        <v>0</v>
      </c>
      <c r="O32" s="127"/>
      <c r="P32" s="107"/>
      <c r="Q32" s="49"/>
    </row>
    <row r="33" spans="1:17" x14ac:dyDescent="0.25">
      <c r="A33" s="113" t="s">
        <v>191</v>
      </c>
      <c r="B33" s="134">
        <v>27</v>
      </c>
      <c r="C33" s="135" t="s">
        <v>53</v>
      </c>
      <c r="D33" s="125" t="s">
        <v>117</v>
      </c>
      <c r="E33" s="126" t="s">
        <v>116</v>
      </c>
      <c r="F33" s="126" t="s">
        <v>145</v>
      </c>
      <c r="G33" s="126" t="s">
        <v>80</v>
      </c>
      <c r="H33" s="127">
        <v>200000</v>
      </c>
      <c r="I33" s="127"/>
      <c r="J33" s="127"/>
      <c r="K33" s="127">
        <v>0</v>
      </c>
      <c r="L33" s="112"/>
      <c r="M33" s="127"/>
      <c r="N33" s="127">
        <v>0</v>
      </c>
      <c r="O33" s="127"/>
      <c r="P33" s="107"/>
      <c r="Q33" s="49"/>
    </row>
    <row r="34" spans="1:17" x14ac:dyDescent="0.25">
      <c r="A34" s="113" t="s">
        <v>192</v>
      </c>
      <c r="B34" s="134">
        <v>28</v>
      </c>
      <c r="C34" s="135" t="s">
        <v>53</v>
      </c>
      <c r="D34" s="125" t="s">
        <v>117</v>
      </c>
      <c r="E34" s="126" t="s">
        <v>116</v>
      </c>
      <c r="F34" s="126" t="s">
        <v>145</v>
      </c>
      <c r="G34" s="126" t="s">
        <v>81</v>
      </c>
      <c r="H34" s="127">
        <v>200000</v>
      </c>
      <c r="I34" s="127"/>
      <c r="J34" s="127"/>
      <c r="K34" s="127">
        <v>0</v>
      </c>
      <c r="L34" s="112"/>
      <c r="M34" s="127"/>
      <c r="N34" s="127">
        <v>0</v>
      </c>
      <c r="O34" s="127"/>
      <c r="P34" s="107"/>
      <c r="Q34" s="49"/>
    </row>
    <row r="35" spans="1:17" ht="21" x14ac:dyDescent="0.25">
      <c r="A35" s="128" t="s">
        <v>193</v>
      </c>
      <c r="B35" s="136">
        <v>29</v>
      </c>
      <c r="C35" s="137" t="s">
        <v>53</v>
      </c>
      <c r="D35" s="129" t="s">
        <v>117</v>
      </c>
      <c r="E35" s="130" t="s">
        <v>116</v>
      </c>
      <c r="F35" s="130" t="s">
        <v>145</v>
      </c>
      <c r="G35" s="130" t="s">
        <v>57</v>
      </c>
      <c r="H35" s="131">
        <v>200000</v>
      </c>
      <c r="I35" s="131"/>
      <c r="J35" s="131"/>
      <c r="K35" s="131">
        <v>0</v>
      </c>
      <c r="L35" s="110"/>
      <c r="M35" s="131"/>
      <c r="N35" s="131">
        <v>0</v>
      </c>
      <c r="O35" s="131"/>
      <c r="P35" s="111"/>
      <c r="Q35" s="49"/>
    </row>
    <row r="36" spans="1:17" x14ac:dyDescent="0.25">
      <c r="A36" s="113" t="s">
        <v>194</v>
      </c>
      <c r="B36" s="134">
        <v>30</v>
      </c>
      <c r="C36" s="135" t="s">
        <v>53</v>
      </c>
      <c r="D36" s="125" t="s">
        <v>117</v>
      </c>
      <c r="E36" s="126" t="s">
        <v>116</v>
      </c>
      <c r="F36" s="126" t="s">
        <v>82</v>
      </c>
      <c r="G36" s="126" t="s">
        <v>71</v>
      </c>
      <c r="H36" s="127">
        <v>19240</v>
      </c>
      <c r="I36" s="127"/>
      <c r="J36" s="127"/>
      <c r="K36" s="127">
        <v>19240</v>
      </c>
      <c r="L36" s="112"/>
      <c r="M36" s="127"/>
      <c r="N36" s="127">
        <v>19240</v>
      </c>
      <c r="O36" s="127"/>
      <c r="P36" s="111"/>
      <c r="Q36" s="49"/>
    </row>
    <row r="37" spans="1:17" ht="22.5" x14ac:dyDescent="0.25">
      <c r="A37" s="113" t="s">
        <v>195</v>
      </c>
      <c r="B37" s="134">
        <v>31</v>
      </c>
      <c r="C37" s="135" t="s">
        <v>53</v>
      </c>
      <c r="D37" s="125" t="s">
        <v>117</v>
      </c>
      <c r="E37" s="126" t="s">
        <v>116</v>
      </c>
      <c r="F37" s="126" t="s">
        <v>83</v>
      </c>
      <c r="G37" s="126" t="s">
        <v>71</v>
      </c>
      <c r="H37" s="127">
        <v>19240</v>
      </c>
      <c r="I37" s="127"/>
      <c r="J37" s="127"/>
      <c r="K37" s="127">
        <v>19240</v>
      </c>
      <c r="L37" s="112"/>
      <c r="M37" s="127"/>
      <c r="N37" s="127">
        <v>19240</v>
      </c>
      <c r="O37" s="127"/>
      <c r="P37" s="107"/>
      <c r="Q37" s="49"/>
    </row>
    <row r="38" spans="1:17" ht="22.5" x14ac:dyDescent="0.25">
      <c r="A38" s="113" t="s">
        <v>196</v>
      </c>
      <c r="B38" s="134">
        <v>32</v>
      </c>
      <c r="C38" s="135" t="s">
        <v>53</v>
      </c>
      <c r="D38" s="125" t="s">
        <v>117</v>
      </c>
      <c r="E38" s="126" t="s">
        <v>116</v>
      </c>
      <c r="F38" s="126" t="s">
        <v>58</v>
      </c>
      <c r="G38" s="126" t="s">
        <v>71</v>
      </c>
      <c r="H38" s="127">
        <v>19240</v>
      </c>
      <c r="I38" s="127"/>
      <c r="J38" s="127"/>
      <c r="K38" s="127">
        <v>19240</v>
      </c>
      <c r="L38" s="112"/>
      <c r="M38" s="127"/>
      <c r="N38" s="127">
        <v>19240</v>
      </c>
      <c r="O38" s="127"/>
      <c r="P38" s="107"/>
      <c r="Q38" s="49"/>
    </row>
    <row r="39" spans="1:17" x14ac:dyDescent="0.25">
      <c r="A39" s="113" t="s">
        <v>180</v>
      </c>
      <c r="B39" s="134">
        <v>33</v>
      </c>
      <c r="C39" s="135" t="s">
        <v>53</v>
      </c>
      <c r="D39" s="125" t="s">
        <v>117</v>
      </c>
      <c r="E39" s="126" t="s">
        <v>116</v>
      </c>
      <c r="F39" s="126" t="s">
        <v>58</v>
      </c>
      <c r="G39" s="126" t="s">
        <v>77</v>
      </c>
      <c r="H39" s="127">
        <v>19240</v>
      </c>
      <c r="I39" s="127"/>
      <c r="J39" s="127"/>
      <c r="K39" s="127">
        <v>19240</v>
      </c>
      <c r="L39" s="112"/>
      <c r="M39" s="127"/>
      <c r="N39" s="127">
        <v>19240</v>
      </c>
      <c r="O39" s="127"/>
      <c r="P39" s="107"/>
      <c r="Q39" s="49"/>
    </row>
    <row r="40" spans="1:17" x14ac:dyDescent="0.25">
      <c r="A40" s="113" t="s">
        <v>197</v>
      </c>
      <c r="B40" s="134">
        <v>34</v>
      </c>
      <c r="C40" s="135" t="s">
        <v>53</v>
      </c>
      <c r="D40" s="125" t="s">
        <v>117</v>
      </c>
      <c r="E40" s="126" t="s">
        <v>116</v>
      </c>
      <c r="F40" s="126" t="s">
        <v>58</v>
      </c>
      <c r="G40" s="126" t="s">
        <v>84</v>
      </c>
      <c r="H40" s="127">
        <v>19240</v>
      </c>
      <c r="I40" s="127"/>
      <c r="J40" s="127"/>
      <c r="K40" s="127">
        <v>19240</v>
      </c>
      <c r="L40" s="112"/>
      <c r="M40" s="127"/>
      <c r="N40" s="127">
        <v>19240</v>
      </c>
      <c r="O40" s="127"/>
      <c r="P40" s="107"/>
      <c r="Q40" s="49"/>
    </row>
    <row r="41" spans="1:17" s="108" customFormat="1" ht="22.5" x14ac:dyDescent="0.25">
      <c r="A41" s="113" t="s">
        <v>198</v>
      </c>
      <c r="B41" s="134">
        <v>35</v>
      </c>
      <c r="C41" s="135" t="s">
        <v>53</v>
      </c>
      <c r="D41" s="125" t="s">
        <v>117</v>
      </c>
      <c r="E41" s="126" t="s">
        <v>116</v>
      </c>
      <c r="F41" s="126" t="s">
        <v>58</v>
      </c>
      <c r="G41" s="126" t="s">
        <v>85</v>
      </c>
      <c r="H41" s="127">
        <v>19240</v>
      </c>
      <c r="I41" s="127"/>
      <c r="J41" s="127"/>
      <c r="K41" s="127">
        <v>19240</v>
      </c>
      <c r="L41" s="112"/>
      <c r="M41" s="127"/>
      <c r="N41" s="127">
        <v>19240</v>
      </c>
      <c r="O41" s="127"/>
      <c r="P41" s="107"/>
      <c r="Q41" s="49"/>
    </row>
    <row r="42" spans="1:17" ht="73.5" x14ac:dyDescent="0.25">
      <c r="A42" s="128" t="s">
        <v>199</v>
      </c>
      <c r="B42" s="136">
        <v>36</v>
      </c>
      <c r="C42" s="137" t="s">
        <v>53</v>
      </c>
      <c r="D42" s="129" t="s">
        <v>117</v>
      </c>
      <c r="E42" s="130" t="s">
        <v>116</v>
      </c>
      <c r="F42" s="130" t="s">
        <v>58</v>
      </c>
      <c r="G42" s="130" t="s">
        <v>59</v>
      </c>
      <c r="H42" s="131">
        <v>19240</v>
      </c>
      <c r="I42" s="131"/>
      <c r="J42" s="131"/>
      <c r="K42" s="131">
        <v>19240</v>
      </c>
      <c r="L42" s="110"/>
      <c r="M42" s="131"/>
      <c r="N42" s="131">
        <v>19240</v>
      </c>
      <c r="O42" s="131"/>
      <c r="P42" s="111"/>
      <c r="Q42" s="49"/>
    </row>
    <row r="43" spans="1:17" ht="33.75" x14ac:dyDescent="0.25">
      <c r="A43" s="113" t="s">
        <v>200</v>
      </c>
      <c r="B43" s="134">
        <v>37</v>
      </c>
      <c r="C43" s="135" t="s">
        <v>53</v>
      </c>
      <c r="D43" s="125" t="s">
        <v>117</v>
      </c>
      <c r="E43" s="126" t="s">
        <v>121</v>
      </c>
      <c r="F43" s="126" t="s">
        <v>71</v>
      </c>
      <c r="G43" s="126" t="s">
        <v>71</v>
      </c>
      <c r="H43" s="127">
        <v>3801415</v>
      </c>
      <c r="I43" s="127"/>
      <c r="J43" s="127"/>
      <c r="K43" s="127">
        <v>4058415</v>
      </c>
      <c r="L43" s="112"/>
      <c r="M43" s="127"/>
      <c r="N43" s="127">
        <v>4214415</v>
      </c>
      <c r="O43" s="127"/>
      <c r="P43" s="111"/>
      <c r="Q43" s="49"/>
    </row>
    <row r="44" spans="1:17" ht="33.75" x14ac:dyDescent="0.25">
      <c r="A44" s="113" t="s">
        <v>188</v>
      </c>
      <c r="B44" s="134">
        <v>38</v>
      </c>
      <c r="C44" s="135" t="s">
        <v>53</v>
      </c>
      <c r="D44" s="125" t="s">
        <v>117</v>
      </c>
      <c r="E44" s="126" t="s">
        <v>121</v>
      </c>
      <c r="F44" s="126" t="s">
        <v>77</v>
      </c>
      <c r="G44" s="126" t="s">
        <v>71</v>
      </c>
      <c r="H44" s="127">
        <v>3792600</v>
      </c>
      <c r="I44" s="127"/>
      <c r="J44" s="127"/>
      <c r="K44" s="127">
        <v>4049600</v>
      </c>
      <c r="L44" s="112"/>
      <c r="M44" s="127"/>
      <c r="N44" s="127">
        <v>4205600</v>
      </c>
      <c r="O44" s="127"/>
      <c r="P44" s="111"/>
      <c r="Q44" s="49"/>
    </row>
    <row r="45" spans="1:17" ht="33.75" x14ac:dyDescent="0.25">
      <c r="A45" s="113" t="s">
        <v>189</v>
      </c>
      <c r="B45" s="134">
        <v>39</v>
      </c>
      <c r="C45" s="135" t="s">
        <v>53</v>
      </c>
      <c r="D45" s="125" t="s">
        <v>117</v>
      </c>
      <c r="E45" s="126" t="s">
        <v>121</v>
      </c>
      <c r="F45" s="126" t="s">
        <v>79</v>
      </c>
      <c r="G45" s="126" t="s">
        <v>71</v>
      </c>
      <c r="H45" s="127">
        <v>3792600</v>
      </c>
      <c r="I45" s="127"/>
      <c r="J45" s="127"/>
      <c r="K45" s="127">
        <v>4049600</v>
      </c>
      <c r="L45" s="112"/>
      <c r="M45" s="127"/>
      <c r="N45" s="127">
        <v>4205600</v>
      </c>
      <c r="O45" s="127"/>
      <c r="P45" s="107"/>
      <c r="Q45" s="49"/>
    </row>
    <row r="46" spans="1:17" ht="22.5" x14ac:dyDescent="0.25">
      <c r="A46" s="113" t="s">
        <v>201</v>
      </c>
      <c r="B46" s="134">
        <v>40</v>
      </c>
      <c r="C46" s="135" t="s">
        <v>53</v>
      </c>
      <c r="D46" s="125" t="s">
        <v>117</v>
      </c>
      <c r="E46" s="126" t="s">
        <v>121</v>
      </c>
      <c r="F46" s="126" t="s">
        <v>56</v>
      </c>
      <c r="G46" s="126" t="s">
        <v>71</v>
      </c>
      <c r="H46" s="127">
        <v>827600</v>
      </c>
      <c r="I46" s="127"/>
      <c r="J46" s="127"/>
      <c r="K46" s="127">
        <v>734600</v>
      </c>
      <c r="L46" s="112"/>
      <c r="M46" s="127"/>
      <c r="N46" s="127">
        <v>735600</v>
      </c>
      <c r="O46" s="127"/>
      <c r="P46" s="107"/>
      <c r="Q46" s="49"/>
    </row>
    <row r="47" spans="1:17" x14ac:dyDescent="0.25">
      <c r="A47" s="113" t="s">
        <v>180</v>
      </c>
      <c r="B47" s="134">
        <v>41</v>
      </c>
      <c r="C47" s="135" t="s">
        <v>53</v>
      </c>
      <c r="D47" s="125" t="s">
        <v>117</v>
      </c>
      <c r="E47" s="126" t="s">
        <v>121</v>
      </c>
      <c r="F47" s="126" t="s">
        <v>56</v>
      </c>
      <c r="G47" s="126" t="s">
        <v>77</v>
      </c>
      <c r="H47" s="127">
        <v>478600</v>
      </c>
      <c r="I47" s="127"/>
      <c r="J47" s="127"/>
      <c r="K47" s="127">
        <v>379600</v>
      </c>
      <c r="L47" s="112"/>
      <c r="M47" s="127"/>
      <c r="N47" s="127">
        <v>380600</v>
      </c>
      <c r="O47" s="127"/>
      <c r="P47" s="107"/>
      <c r="Q47" s="49"/>
    </row>
    <row r="48" spans="1:17" s="108" customFormat="1" x14ac:dyDescent="0.25">
      <c r="A48" s="113" t="s">
        <v>191</v>
      </c>
      <c r="B48" s="134">
        <v>42</v>
      </c>
      <c r="C48" s="135" t="s">
        <v>53</v>
      </c>
      <c r="D48" s="125" t="s">
        <v>117</v>
      </c>
      <c r="E48" s="126" t="s">
        <v>121</v>
      </c>
      <c r="F48" s="126" t="s">
        <v>56</v>
      </c>
      <c r="G48" s="126" t="s">
        <v>80</v>
      </c>
      <c r="H48" s="127">
        <v>478600</v>
      </c>
      <c r="I48" s="127"/>
      <c r="J48" s="127"/>
      <c r="K48" s="127">
        <v>379600</v>
      </c>
      <c r="L48" s="112"/>
      <c r="M48" s="127"/>
      <c r="N48" s="127">
        <v>380600</v>
      </c>
      <c r="O48" s="127"/>
      <c r="P48" s="107"/>
      <c r="Q48" s="49"/>
    </row>
    <row r="49" spans="1:17" x14ac:dyDescent="0.25">
      <c r="A49" s="128" t="s">
        <v>202</v>
      </c>
      <c r="B49" s="136">
        <v>43</v>
      </c>
      <c r="C49" s="137" t="s">
        <v>53</v>
      </c>
      <c r="D49" s="129" t="s">
        <v>117</v>
      </c>
      <c r="E49" s="130" t="s">
        <v>121</v>
      </c>
      <c r="F49" s="130" t="s">
        <v>56</v>
      </c>
      <c r="G49" s="130" t="s">
        <v>135</v>
      </c>
      <c r="H49" s="131">
        <v>23500</v>
      </c>
      <c r="I49" s="131"/>
      <c r="J49" s="131"/>
      <c r="K49" s="131">
        <v>23500</v>
      </c>
      <c r="L49" s="110"/>
      <c r="M49" s="131"/>
      <c r="N49" s="131">
        <v>23500</v>
      </c>
      <c r="O49" s="131"/>
      <c r="P49" s="111"/>
      <c r="Q49" s="49"/>
    </row>
    <row r="50" spans="1:17" x14ac:dyDescent="0.25">
      <c r="A50" s="113" t="s">
        <v>192</v>
      </c>
      <c r="B50" s="134">
        <v>44</v>
      </c>
      <c r="C50" s="135" t="s">
        <v>53</v>
      </c>
      <c r="D50" s="125" t="s">
        <v>117</v>
      </c>
      <c r="E50" s="126" t="s">
        <v>121</v>
      </c>
      <c r="F50" s="126" t="s">
        <v>56</v>
      </c>
      <c r="G50" s="126" t="s">
        <v>81</v>
      </c>
      <c r="H50" s="127">
        <v>11000</v>
      </c>
      <c r="I50" s="127"/>
      <c r="J50" s="127"/>
      <c r="K50" s="127">
        <v>12000</v>
      </c>
      <c r="L50" s="112"/>
      <c r="M50" s="127"/>
      <c r="N50" s="127">
        <v>13000</v>
      </c>
      <c r="O50" s="127"/>
      <c r="P50" s="111"/>
      <c r="Q50" s="49"/>
    </row>
    <row r="51" spans="1:17" ht="21" x14ac:dyDescent="0.25">
      <c r="A51" s="128" t="s">
        <v>203</v>
      </c>
      <c r="B51" s="136">
        <v>45</v>
      </c>
      <c r="C51" s="137" t="s">
        <v>53</v>
      </c>
      <c r="D51" s="129" t="s">
        <v>117</v>
      </c>
      <c r="E51" s="130" t="s">
        <v>121</v>
      </c>
      <c r="F51" s="130" t="s">
        <v>56</v>
      </c>
      <c r="G51" s="130" t="s">
        <v>136</v>
      </c>
      <c r="H51" s="131">
        <v>11000</v>
      </c>
      <c r="I51" s="131"/>
      <c r="J51" s="131"/>
      <c r="K51" s="131">
        <v>12000</v>
      </c>
      <c r="L51" s="110"/>
      <c r="M51" s="131"/>
      <c r="N51" s="131">
        <v>13000</v>
      </c>
      <c r="O51" s="131"/>
      <c r="P51" s="111"/>
      <c r="Q51" s="49"/>
    </row>
    <row r="52" spans="1:17" ht="22.5" x14ac:dyDescent="0.25">
      <c r="A52" s="113" t="s">
        <v>204</v>
      </c>
      <c r="B52" s="134">
        <v>46</v>
      </c>
      <c r="C52" s="135" t="s">
        <v>53</v>
      </c>
      <c r="D52" s="125" t="s">
        <v>117</v>
      </c>
      <c r="E52" s="126" t="s">
        <v>121</v>
      </c>
      <c r="F52" s="126" t="s">
        <v>56</v>
      </c>
      <c r="G52" s="126" t="s">
        <v>61</v>
      </c>
      <c r="H52" s="127">
        <v>315100</v>
      </c>
      <c r="I52" s="127"/>
      <c r="J52" s="127"/>
      <c r="K52" s="127">
        <v>215100</v>
      </c>
      <c r="L52" s="112"/>
      <c r="M52" s="127"/>
      <c r="N52" s="127">
        <v>215100</v>
      </c>
      <c r="O52" s="127"/>
      <c r="P52" s="107"/>
      <c r="Q52" s="49"/>
    </row>
    <row r="53" spans="1:17" ht="21" x14ac:dyDescent="0.25">
      <c r="A53" s="128" t="s">
        <v>204</v>
      </c>
      <c r="B53" s="136">
        <v>47</v>
      </c>
      <c r="C53" s="137" t="s">
        <v>53</v>
      </c>
      <c r="D53" s="129" t="s">
        <v>117</v>
      </c>
      <c r="E53" s="130" t="s">
        <v>121</v>
      </c>
      <c r="F53" s="130" t="s">
        <v>56</v>
      </c>
      <c r="G53" s="130" t="s">
        <v>61</v>
      </c>
      <c r="H53" s="131">
        <v>215100</v>
      </c>
      <c r="I53" s="131"/>
      <c r="J53" s="131"/>
      <c r="K53" s="131">
        <v>215100</v>
      </c>
      <c r="L53" s="110"/>
      <c r="M53" s="131"/>
      <c r="N53" s="131">
        <v>215100</v>
      </c>
      <c r="O53" s="131"/>
      <c r="P53" s="111"/>
      <c r="Q53" s="49"/>
    </row>
    <row r="54" spans="1:17" ht="31.5" x14ac:dyDescent="0.25">
      <c r="A54" s="128" t="s">
        <v>205</v>
      </c>
      <c r="B54" s="136">
        <v>48</v>
      </c>
      <c r="C54" s="137" t="s">
        <v>53</v>
      </c>
      <c r="D54" s="129" t="s">
        <v>117</v>
      </c>
      <c r="E54" s="130" t="s">
        <v>121</v>
      </c>
      <c r="F54" s="130" t="s">
        <v>56</v>
      </c>
      <c r="G54" s="130" t="s">
        <v>149</v>
      </c>
      <c r="H54" s="131">
        <v>100000</v>
      </c>
      <c r="I54" s="131"/>
      <c r="J54" s="131"/>
      <c r="K54" s="131">
        <v>0</v>
      </c>
      <c r="L54" s="110"/>
      <c r="M54" s="131"/>
      <c r="N54" s="131">
        <v>0</v>
      </c>
      <c r="O54" s="131"/>
      <c r="P54" s="111"/>
      <c r="Q54" s="49"/>
    </row>
    <row r="55" spans="1:17" ht="21" x14ac:dyDescent="0.25">
      <c r="A55" s="128" t="s">
        <v>206</v>
      </c>
      <c r="B55" s="136">
        <v>49</v>
      </c>
      <c r="C55" s="137" t="s">
        <v>53</v>
      </c>
      <c r="D55" s="129" t="s">
        <v>117</v>
      </c>
      <c r="E55" s="130" t="s">
        <v>121</v>
      </c>
      <c r="F55" s="130" t="s">
        <v>56</v>
      </c>
      <c r="G55" s="130" t="s">
        <v>62</v>
      </c>
      <c r="H55" s="131">
        <v>112000</v>
      </c>
      <c r="I55" s="131"/>
      <c r="J55" s="131"/>
      <c r="K55" s="131">
        <v>112000</v>
      </c>
      <c r="L55" s="110"/>
      <c r="M55" s="131"/>
      <c r="N55" s="131">
        <v>112000</v>
      </c>
      <c r="O55" s="131"/>
      <c r="P55" s="111"/>
      <c r="Q55" s="49"/>
    </row>
    <row r="56" spans="1:17" x14ac:dyDescent="0.25">
      <c r="A56" s="128" t="s">
        <v>207</v>
      </c>
      <c r="B56" s="136">
        <v>50</v>
      </c>
      <c r="C56" s="137" t="s">
        <v>53</v>
      </c>
      <c r="D56" s="129" t="s">
        <v>117</v>
      </c>
      <c r="E56" s="130" t="s">
        <v>121</v>
      </c>
      <c r="F56" s="130" t="s">
        <v>56</v>
      </c>
      <c r="G56" s="130" t="s">
        <v>162</v>
      </c>
      <c r="H56" s="131">
        <v>17000</v>
      </c>
      <c r="I56" s="131"/>
      <c r="J56" s="131"/>
      <c r="K56" s="131">
        <v>17000</v>
      </c>
      <c r="L56" s="110"/>
      <c r="M56" s="131"/>
      <c r="N56" s="131">
        <v>17000</v>
      </c>
      <c r="O56" s="131"/>
      <c r="P56" s="111"/>
      <c r="Q56" s="49"/>
    </row>
    <row r="57" spans="1:17" s="108" customFormat="1" ht="22.5" x14ac:dyDescent="0.25">
      <c r="A57" s="113" t="s">
        <v>208</v>
      </c>
      <c r="B57" s="134">
        <v>51</v>
      </c>
      <c r="C57" s="135" t="s">
        <v>53</v>
      </c>
      <c r="D57" s="125" t="s">
        <v>117</v>
      </c>
      <c r="E57" s="126" t="s">
        <v>121</v>
      </c>
      <c r="F57" s="126" t="s">
        <v>56</v>
      </c>
      <c r="G57" s="126" t="s">
        <v>86</v>
      </c>
      <c r="H57" s="127">
        <v>349000</v>
      </c>
      <c r="I57" s="127"/>
      <c r="J57" s="127"/>
      <c r="K57" s="127">
        <v>355000</v>
      </c>
      <c r="L57" s="112"/>
      <c r="M57" s="127"/>
      <c r="N57" s="127">
        <v>355000</v>
      </c>
      <c r="O57" s="127"/>
      <c r="P57" s="111"/>
      <c r="Q57" s="49"/>
    </row>
    <row r="58" spans="1:17" ht="22.5" x14ac:dyDescent="0.25">
      <c r="A58" s="113" t="s">
        <v>209</v>
      </c>
      <c r="B58" s="134">
        <v>52</v>
      </c>
      <c r="C58" s="135" t="s">
        <v>53</v>
      </c>
      <c r="D58" s="125" t="s">
        <v>117</v>
      </c>
      <c r="E58" s="126" t="s">
        <v>121</v>
      </c>
      <c r="F58" s="126" t="s">
        <v>56</v>
      </c>
      <c r="G58" s="126" t="s">
        <v>87</v>
      </c>
      <c r="H58" s="127">
        <v>349000</v>
      </c>
      <c r="I58" s="127"/>
      <c r="J58" s="127"/>
      <c r="K58" s="127">
        <v>355000</v>
      </c>
      <c r="L58" s="112"/>
      <c r="M58" s="127"/>
      <c r="N58" s="127">
        <v>355000</v>
      </c>
      <c r="O58" s="127"/>
      <c r="P58" s="111"/>
      <c r="Q58" s="49"/>
    </row>
    <row r="59" spans="1:17" ht="21" x14ac:dyDescent="0.25">
      <c r="A59" s="128" t="s">
        <v>210</v>
      </c>
      <c r="B59" s="136">
        <v>53</v>
      </c>
      <c r="C59" s="137" t="s">
        <v>53</v>
      </c>
      <c r="D59" s="129" t="s">
        <v>117</v>
      </c>
      <c r="E59" s="130" t="s">
        <v>121</v>
      </c>
      <c r="F59" s="130" t="s">
        <v>56</v>
      </c>
      <c r="G59" s="130" t="s">
        <v>63</v>
      </c>
      <c r="H59" s="131">
        <v>244000</v>
      </c>
      <c r="I59" s="131"/>
      <c r="J59" s="131"/>
      <c r="K59" s="131">
        <v>250000</v>
      </c>
      <c r="L59" s="110"/>
      <c r="M59" s="131"/>
      <c r="N59" s="131">
        <v>250000</v>
      </c>
      <c r="O59" s="131"/>
      <c r="P59" s="111"/>
      <c r="Q59" s="49"/>
    </row>
    <row r="60" spans="1:17" s="108" customFormat="1" ht="21" x14ac:dyDescent="0.25">
      <c r="A60" s="128" t="s">
        <v>211</v>
      </c>
      <c r="B60" s="136">
        <v>54</v>
      </c>
      <c r="C60" s="137" t="s">
        <v>53</v>
      </c>
      <c r="D60" s="129" t="s">
        <v>117</v>
      </c>
      <c r="E60" s="130" t="s">
        <v>121</v>
      </c>
      <c r="F60" s="130" t="s">
        <v>56</v>
      </c>
      <c r="G60" s="130" t="s">
        <v>163</v>
      </c>
      <c r="H60" s="131">
        <v>80000</v>
      </c>
      <c r="I60" s="131"/>
      <c r="J60" s="131"/>
      <c r="K60" s="131">
        <v>80000</v>
      </c>
      <c r="L60" s="110"/>
      <c r="M60" s="131"/>
      <c r="N60" s="131">
        <v>80000</v>
      </c>
      <c r="O60" s="131"/>
      <c r="P60" s="111"/>
      <c r="Q60" s="49"/>
    </row>
    <row r="61" spans="1:17" ht="21" x14ac:dyDescent="0.25">
      <c r="A61" s="128" t="s">
        <v>212</v>
      </c>
      <c r="B61" s="136">
        <v>55</v>
      </c>
      <c r="C61" s="137" t="s">
        <v>53</v>
      </c>
      <c r="D61" s="129" t="s">
        <v>117</v>
      </c>
      <c r="E61" s="130" t="s">
        <v>121</v>
      </c>
      <c r="F61" s="130" t="s">
        <v>56</v>
      </c>
      <c r="G61" s="130" t="s">
        <v>64</v>
      </c>
      <c r="H61" s="131">
        <v>25000</v>
      </c>
      <c r="I61" s="131"/>
      <c r="J61" s="131"/>
      <c r="K61" s="131">
        <v>25000</v>
      </c>
      <c r="L61" s="110"/>
      <c r="M61" s="131"/>
      <c r="N61" s="131">
        <v>25000</v>
      </c>
      <c r="O61" s="131"/>
      <c r="P61" s="111"/>
      <c r="Q61" s="49"/>
    </row>
    <row r="62" spans="1:17" ht="22.5" x14ac:dyDescent="0.25">
      <c r="A62" s="113" t="s">
        <v>190</v>
      </c>
      <c r="B62" s="134">
        <v>56</v>
      </c>
      <c r="C62" s="135" t="s">
        <v>53</v>
      </c>
      <c r="D62" s="125" t="s">
        <v>117</v>
      </c>
      <c r="E62" s="126" t="s">
        <v>121</v>
      </c>
      <c r="F62" s="126" t="s">
        <v>145</v>
      </c>
      <c r="G62" s="126" t="s">
        <v>71</v>
      </c>
      <c r="H62" s="127">
        <v>2965000</v>
      </c>
      <c r="I62" s="127"/>
      <c r="J62" s="127"/>
      <c r="K62" s="127">
        <v>3315000</v>
      </c>
      <c r="L62" s="112"/>
      <c r="M62" s="127"/>
      <c r="N62" s="127">
        <v>3470000</v>
      </c>
      <c r="O62" s="127"/>
      <c r="P62" s="111"/>
      <c r="Q62" s="49"/>
    </row>
    <row r="63" spans="1:17" x14ac:dyDescent="0.25">
      <c r="A63" s="113" t="s">
        <v>180</v>
      </c>
      <c r="B63" s="134">
        <v>57</v>
      </c>
      <c r="C63" s="135" t="s">
        <v>53</v>
      </c>
      <c r="D63" s="125" t="s">
        <v>117</v>
      </c>
      <c r="E63" s="126" t="s">
        <v>121</v>
      </c>
      <c r="F63" s="126" t="s">
        <v>145</v>
      </c>
      <c r="G63" s="126" t="s">
        <v>77</v>
      </c>
      <c r="H63" s="127">
        <v>2965000</v>
      </c>
      <c r="I63" s="127"/>
      <c r="J63" s="127"/>
      <c r="K63" s="127">
        <v>3315000</v>
      </c>
      <c r="L63" s="112"/>
      <c r="M63" s="127"/>
      <c r="N63" s="127">
        <v>3470000</v>
      </c>
      <c r="O63" s="127"/>
      <c r="P63" s="111"/>
      <c r="Q63" s="49"/>
    </row>
    <row r="64" spans="1:17" x14ac:dyDescent="0.25">
      <c r="A64" s="113" t="s">
        <v>191</v>
      </c>
      <c r="B64" s="134">
        <v>58</v>
      </c>
      <c r="C64" s="135" t="s">
        <v>53</v>
      </c>
      <c r="D64" s="125" t="s">
        <v>117</v>
      </c>
      <c r="E64" s="126" t="s">
        <v>121</v>
      </c>
      <c r="F64" s="126" t="s">
        <v>145</v>
      </c>
      <c r="G64" s="126" t="s">
        <v>80</v>
      </c>
      <c r="H64" s="127">
        <v>2965000</v>
      </c>
      <c r="I64" s="127"/>
      <c r="J64" s="127"/>
      <c r="K64" s="127">
        <v>3315000</v>
      </c>
      <c r="L64" s="112"/>
      <c r="M64" s="127"/>
      <c r="N64" s="127">
        <v>3470000</v>
      </c>
      <c r="O64" s="127"/>
      <c r="P64" s="111"/>
      <c r="Q64" s="49"/>
    </row>
    <row r="65" spans="1:17" x14ac:dyDescent="0.25">
      <c r="A65" s="113" t="s">
        <v>192</v>
      </c>
      <c r="B65" s="134">
        <v>59</v>
      </c>
      <c r="C65" s="135" t="s">
        <v>53</v>
      </c>
      <c r="D65" s="125" t="s">
        <v>117</v>
      </c>
      <c r="E65" s="126" t="s">
        <v>121</v>
      </c>
      <c r="F65" s="126" t="s">
        <v>145</v>
      </c>
      <c r="G65" s="126" t="s">
        <v>81</v>
      </c>
      <c r="H65" s="127">
        <v>2965000</v>
      </c>
      <c r="I65" s="127"/>
      <c r="J65" s="127"/>
      <c r="K65" s="127">
        <v>3315000</v>
      </c>
      <c r="L65" s="112"/>
      <c r="M65" s="127"/>
      <c r="N65" s="127">
        <v>3470000</v>
      </c>
      <c r="O65" s="127"/>
      <c r="P65" s="107"/>
      <c r="Q65" s="49"/>
    </row>
    <row r="66" spans="1:17" ht="21" x14ac:dyDescent="0.25">
      <c r="A66" s="128" t="s">
        <v>193</v>
      </c>
      <c r="B66" s="136">
        <v>60</v>
      </c>
      <c r="C66" s="137" t="s">
        <v>53</v>
      </c>
      <c r="D66" s="129" t="s">
        <v>117</v>
      </c>
      <c r="E66" s="130" t="s">
        <v>121</v>
      </c>
      <c r="F66" s="130" t="s">
        <v>145</v>
      </c>
      <c r="G66" s="130" t="s">
        <v>57</v>
      </c>
      <c r="H66" s="131">
        <v>2400000</v>
      </c>
      <c r="I66" s="131"/>
      <c r="J66" s="131"/>
      <c r="K66" s="131">
        <v>2700000</v>
      </c>
      <c r="L66" s="110"/>
      <c r="M66" s="131"/>
      <c r="N66" s="131">
        <v>2800000</v>
      </c>
      <c r="O66" s="131"/>
      <c r="P66" s="111"/>
      <c r="Q66" s="49"/>
    </row>
    <row r="67" spans="1:17" ht="21" x14ac:dyDescent="0.25">
      <c r="A67" s="128" t="s">
        <v>213</v>
      </c>
      <c r="B67" s="136">
        <v>61</v>
      </c>
      <c r="C67" s="137" t="s">
        <v>53</v>
      </c>
      <c r="D67" s="129" t="s">
        <v>117</v>
      </c>
      <c r="E67" s="130" t="s">
        <v>121</v>
      </c>
      <c r="F67" s="130" t="s">
        <v>145</v>
      </c>
      <c r="G67" s="130" t="s">
        <v>60</v>
      </c>
      <c r="H67" s="131">
        <v>510000</v>
      </c>
      <c r="I67" s="131"/>
      <c r="J67" s="131"/>
      <c r="K67" s="131">
        <v>550000</v>
      </c>
      <c r="L67" s="110"/>
      <c r="M67" s="131"/>
      <c r="N67" s="131">
        <v>600000</v>
      </c>
      <c r="O67" s="131"/>
      <c r="P67" s="111"/>
      <c r="Q67" s="49"/>
    </row>
    <row r="68" spans="1:17" ht="21" x14ac:dyDescent="0.25">
      <c r="A68" s="128" t="s">
        <v>214</v>
      </c>
      <c r="B68" s="136">
        <v>62</v>
      </c>
      <c r="C68" s="137" t="s">
        <v>53</v>
      </c>
      <c r="D68" s="129" t="s">
        <v>117</v>
      </c>
      <c r="E68" s="130" t="s">
        <v>121</v>
      </c>
      <c r="F68" s="130" t="s">
        <v>145</v>
      </c>
      <c r="G68" s="130" t="s">
        <v>157</v>
      </c>
      <c r="H68" s="131">
        <v>55000</v>
      </c>
      <c r="I68" s="131"/>
      <c r="J68" s="131"/>
      <c r="K68" s="131">
        <v>65000</v>
      </c>
      <c r="L68" s="110"/>
      <c r="M68" s="131"/>
      <c r="N68" s="131">
        <v>70000</v>
      </c>
      <c r="O68" s="131"/>
      <c r="P68" s="111"/>
      <c r="Q68" s="49"/>
    </row>
    <row r="69" spans="1:17" x14ac:dyDescent="0.25">
      <c r="A69" s="113" t="s">
        <v>194</v>
      </c>
      <c r="B69" s="134">
        <v>63</v>
      </c>
      <c r="C69" s="135" t="s">
        <v>53</v>
      </c>
      <c r="D69" s="125" t="s">
        <v>117</v>
      </c>
      <c r="E69" s="126" t="s">
        <v>121</v>
      </c>
      <c r="F69" s="126" t="s">
        <v>82</v>
      </c>
      <c r="G69" s="126" t="s">
        <v>71</v>
      </c>
      <c r="H69" s="127">
        <v>8815</v>
      </c>
      <c r="I69" s="127"/>
      <c r="J69" s="127"/>
      <c r="K69" s="127">
        <v>8815</v>
      </c>
      <c r="L69" s="112"/>
      <c r="M69" s="127"/>
      <c r="N69" s="127">
        <v>8815</v>
      </c>
      <c r="O69" s="127"/>
      <c r="P69" s="111"/>
      <c r="Q69" s="49"/>
    </row>
    <row r="70" spans="1:17" ht="22.5" x14ac:dyDescent="0.25">
      <c r="A70" s="113" t="s">
        <v>195</v>
      </c>
      <c r="B70" s="134">
        <v>64</v>
      </c>
      <c r="C70" s="135" t="s">
        <v>53</v>
      </c>
      <c r="D70" s="125" t="s">
        <v>117</v>
      </c>
      <c r="E70" s="126" t="s">
        <v>121</v>
      </c>
      <c r="F70" s="126" t="s">
        <v>83</v>
      </c>
      <c r="G70" s="126" t="s">
        <v>71</v>
      </c>
      <c r="H70" s="127">
        <v>8815</v>
      </c>
      <c r="I70" s="127"/>
      <c r="J70" s="127"/>
      <c r="K70" s="127">
        <v>8815</v>
      </c>
      <c r="L70" s="112"/>
      <c r="M70" s="127"/>
      <c r="N70" s="127">
        <v>8815</v>
      </c>
      <c r="O70" s="127"/>
      <c r="P70" s="107"/>
      <c r="Q70" s="49"/>
    </row>
    <row r="71" spans="1:17" s="108" customFormat="1" ht="22.5" x14ac:dyDescent="0.25">
      <c r="A71" s="113" t="s">
        <v>196</v>
      </c>
      <c r="B71" s="134">
        <v>65</v>
      </c>
      <c r="C71" s="135" t="s">
        <v>53</v>
      </c>
      <c r="D71" s="125" t="s">
        <v>117</v>
      </c>
      <c r="E71" s="126" t="s">
        <v>121</v>
      </c>
      <c r="F71" s="126" t="s">
        <v>58</v>
      </c>
      <c r="G71" s="126" t="s">
        <v>71</v>
      </c>
      <c r="H71" s="127">
        <v>4800</v>
      </c>
      <c r="I71" s="127"/>
      <c r="J71" s="127"/>
      <c r="K71" s="127">
        <v>4800</v>
      </c>
      <c r="L71" s="112"/>
      <c r="M71" s="127"/>
      <c r="N71" s="127">
        <v>4800</v>
      </c>
      <c r="O71" s="127"/>
      <c r="P71" s="107"/>
      <c r="Q71" s="49"/>
    </row>
    <row r="72" spans="1:17" x14ac:dyDescent="0.25">
      <c r="A72" s="113" t="s">
        <v>180</v>
      </c>
      <c r="B72" s="134">
        <v>66</v>
      </c>
      <c r="C72" s="135" t="s">
        <v>53</v>
      </c>
      <c r="D72" s="125" t="s">
        <v>117</v>
      </c>
      <c r="E72" s="126" t="s">
        <v>121</v>
      </c>
      <c r="F72" s="126" t="s">
        <v>58</v>
      </c>
      <c r="G72" s="126" t="s">
        <v>77</v>
      </c>
      <c r="H72" s="127">
        <v>4800</v>
      </c>
      <c r="I72" s="127"/>
      <c r="J72" s="127"/>
      <c r="K72" s="127">
        <v>4800</v>
      </c>
      <c r="L72" s="112"/>
      <c r="M72" s="127"/>
      <c r="N72" s="127">
        <v>4800</v>
      </c>
      <c r="O72" s="127"/>
      <c r="P72" s="107"/>
      <c r="Q72" s="49"/>
    </row>
    <row r="73" spans="1:17" x14ac:dyDescent="0.25">
      <c r="A73" s="113" t="s">
        <v>197</v>
      </c>
      <c r="B73" s="134">
        <v>67</v>
      </c>
      <c r="C73" s="135" t="s">
        <v>53</v>
      </c>
      <c r="D73" s="125" t="s">
        <v>117</v>
      </c>
      <c r="E73" s="126" t="s">
        <v>121</v>
      </c>
      <c r="F73" s="126" t="s">
        <v>58</v>
      </c>
      <c r="G73" s="126" t="s">
        <v>84</v>
      </c>
      <c r="H73" s="127">
        <v>4800</v>
      </c>
      <c r="I73" s="127"/>
      <c r="J73" s="127"/>
      <c r="K73" s="127">
        <v>4800</v>
      </c>
      <c r="L73" s="112"/>
      <c r="M73" s="127"/>
      <c r="N73" s="127">
        <v>4800</v>
      </c>
      <c r="O73" s="127"/>
      <c r="P73" s="111"/>
      <c r="Q73" s="49"/>
    </row>
    <row r="74" spans="1:17" ht="22.5" x14ac:dyDescent="0.25">
      <c r="A74" s="113" t="s">
        <v>198</v>
      </c>
      <c r="B74" s="134">
        <v>68</v>
      </c>
      <c r="C74" s="135" t="s">
        <v>53</v>
      </c>
      <c r="D74" s="125" t="s">
        <v>117</v>
      </c>
      <c r="E74" s="126" t="s">
        <v>121</v>
      </c>
      <c r="F74" s="126" t="s">
        <v>58</v>
      </c>
      <c r="G74" s="126" t="s">
        <v>85</v>
      </c>
      <c r="H74" s="127">
        <v>4800</v>
      </c>
      <c r="I74" s="127"/>
      <c r="J74" s="127"/>
      <c r="K74" s="127">
        <v>4800</v>
      </c>
      <c r="L74" s="112"/>
      <c r="M74" s="127"/>
      <c r="N74" s="127">
        <v>4800</v>
      </c>
      <c r="O74" s="127"/>
      <c r="P74" s="111"/>
      <c r="Q74" s="49"/>
    </row>
    <row r="75" spans="1:17" ht="73.5" x14ac:dyDescent="0.25">
      <c r="A75" s="128" t="s">
        <v>199</v>
      </c>
      <c r="B75" s="136">
        <v>69</v>
      </c>
      <c r="C75" s="137" t="s">
        <v>53</v>
      </c>
      <c r="D75" s="129" t="s">
        <v>117</v>
      </c>
      <c r="E75" s="130" t="s">
        <v>121</v>
      </c>
      <c r="F75" s="130" t="s">
        <v>58</v>
      </c>
      <c r="G75" s="130" t="s">
        <v>59</v>
      </c>
      <c r="H75" s="131">
        <v>4800</v>
      </c>
      <c r="I75" s="131"/>
      <c r="J75" s="131"/>
      <c r="K75" s="131">
        <v>4800</v>
      </c>
      <c r="L75" s="110"/>
      <c r="M75" s="131"/>
      <c r="N75" s="131">
        <v>4800</v>
      </c>
      <c r="O75" s="131"/>
      <c r="P75" s="111"/>
      <c r="Q75" s="49"/>
    </row>
    <row r="76" spans="1:17" ht="22.5" x14ac:dyDescent="0.25">
      <c r="A76" s="113" t="s">
        <v>215</v>
      </c>
      <c r="B76" s="134">
        <v>70</v>
      </c>
      <c r="C76" s="135" t="s">
        <v>53</v>
      </c>
      <c r="D76" s="125" t="s">
        <v>117</v>
      </c>
      <c r="E76" s="126" t="s">
        <v>121</v>
      </c>
      <c r="F76" s="126" t="s">
        <v>164</v>
      </c>
      <c r="G76" s="126" t="s">
        <v>71</v>
      </c>
      <c r="H76" s="127">
        <v>4015</v>
      </c>
      <c r="I76" s="127"/>
      <c r="J76" s="127"/>
      <c r="K76" s="127">
        <v>4015</v>
      </c>
      <c r="L76" s="112"/>
      <c r="M76" s="127"/>
      <c r="N76" s="127">
        <v>4015</v>
      </c>
      <c r="O76" s="127"/>
      <c r="P76" s="111"/>
      <c r="Q76" s="49"/>
    </row>
    <row r="77" spans="1:17" x14ac:dyDescent="0.25">
      <c r="A77" s="113" t="s">
        <v>180</v>
      </c>
      <c r="B77" s="134">
        <v>71</v>
      </c>
      <c r="C77" s="135" t="s">
        <v>53</v>
      </c>
      <c r="D77" s="125" t="s">
        <v>117</v>
      </c>
      <c r="E77" s="126" t="s">
        <v>121</v>
      </c>
      <c r="F77" s="126" t="s">
        <v>164</v>
      </c>
      <c r="G77" s="126" t="s">
        <v>77</v>
      </c>
      <c r="H77" s="127">
        <v>4015</v>
      </c>
      <c r="I77" s="127"/>
      <c r="J77" s="127"/>
      <c r="K77" s="127">
        <v>4015</v>
      </c>
      <c r="L77" s="112"/>
      <c r="M77" s="127"/>
      <c r="N77" s="127">
        <v>4015</v>
      </c>
      <c r="O77" s="127"/>
      <c r="P77" s="107"/>
      <c r="Q77" s="49"/>
    </row>
    <row r="78" spans="1:17" x14ac:dyDescent="0.25">
      <c r="A78" s="113" t="s">
        <v>197</v>
      </c>
      <c r="B78" s="134">
        <v>72</v>
      </c>
      <c r="C78" s="135" t="s">
        <v>53</v>
      </c>
      <c r="D78" s="125" t="s">
        <v>117</v>
      </c>
      <c r="E78" s="126" t="s">
        <v>121</v>
      </c>
      <c r="F78" s="126" t="s">
        <v>164</v>
      </c>
      <c r="G78" s="126" t="s">
        <v>84</v>
      </c>
      <c r="H78" s="127">
        <v>4015</v>
      </c>
      <c r="I78" s="127"/>
      <c r="J78" s="127"/>
      <c r="K78" s="127">
        <v>4015</v>
      </c>
      <c r="L78" s="112"/>
      <c r="M78" s="127"/>
      <c r="N78" s="127">
        <v>4015</v>
      </c>
      <c r="O78" s="127"/>
      <c r="P78" s="107"/>
      <c r="Q78" s="49"/>
    </row>
    <row r="79" spans="1:17" s="108" customFormat="1" ht="21" x14ac:dyDescent="0.25">
      <c r="A79" s="128" t="s">
        <v>198</v>
      </c>
      <c r="B79" s="136">
        <v>73</v>
      </c>
      <c r="C79" s="137" t="s">
        <v>53</v>
      </c>
      <c r="D79" s="129" t="s">
        <v>117</v>
      </c>
      <c r="E79" s="130" t="s">
        <v>121</v>
      </c>
      <c r="F79" s="130" t="s">
        <v>164</v>
      </c>
      <c r="G79" s="130" t="s">
        <v>85</v>
      </c>
      <c r="H79" s="131">
        <v>4015</v>
      </c>
      <c r="I79" s="131"/>
      <c r="J79" s="131"/>
      <c r="K79" s="131">
        <v>4015</v>
      </c>
      <c r="L79" s="110"/>
      <c r="M79" s="131"/>
      <c r="N79" s="131">
        <v>4015</v>
      </c>
      <c r="O79" s="131"/>
      <c r="P79" s="111"/>
      <c r="Q79" s="49"/>
    </row>
    <row r="80" spans="1:17" ht="22.5" x14ac:dyDescent="0.25">
      <c r="A80" s="113" t="s">
        <v>216</v>
      </c>
      <c r="B80" s="134">
        <v>74</v>
      </c>
      <c r="C80" s="135" t="s">
        <v>53</v>
      </c>
      <c r="D80" s="125" t="s">
        <v>117</v>
      </c>
      <c r="E80" s="126" t="s">
        <v>217</v>
      </c>
      <c r="F80" s="126" t="s">
        <v>71</v>
      </c>
      <c r="G80" s="126" t="s">
        <v>71</v>
      </c>
      <c r="H80" s="127">
        <v>1654740</v>
      </c>
      <c r="I80" s="127"/>
      <c r="J80" s="127"/>
      <c r="K80" s="127">
        <v>1656650</v>
      </c>
      <c r="L80" s="112"/>
      <c r="M80" s="127"/>
      <c r="N80" s="127">
        <v>1659250</v>
      </c>
      <c r="O80" s="127"/>
      <c r="P80" s="111"/>
      <c r="Q80" s="49"/>
    </row>
    <row r="81" spans="1:17" ht="123.75" x14ac:dyDescent="0.25">
      <c r="A81" s="113" t="s">
        <v>218</v>
      </c>
      <c r="B81" s="134">
        <v>75</v>
      </c>
      <c r="C81" s="135" t="s">
        <v>53</v>
      </c>
      <c r="D81" s="125" t="s">
        <v>117</v>
      </c>
      <c r="E81" s="126" t="s">
        <v>219</v>
      </c>
      <c r="F81" s="126" t="s">
        <v>71</v>
      </c>
      <c r="G81" s="126" t="s">
        <v>71</v>
      </c>
      <c r="H81" s="127">
        <v>89840</v>
      </c>
      <c r="I81" s="127"/>
      <c r="J81" s="127"/>
      <c r="K81" s="127">
        <v>89840</v>
      </c>
      <c r="L81" s="112"/>
      <c r="M81" s="127"/>
      <c r="N81" s="127">
        <v>89840</v>
      </c>
      <c r="O81" s="127"/>
      <c r="P81" s="111"/>
      <c r="Q81" s="49"/>
    </row>
    <row r="82" spans="1:17" ht="67.5" x14ac:dyDescent="0.25">
      <c r="A82" s="113" t="s">
        <v>177</v>
      </c>
      <c r="B82" s="134">
        <v>76</v>
      </c>
      <c r="C82" s="135" t="s">
        <v>53</v>
      </c>
      <c r="D82" s="125" t="s">
        <v>117</v>
      </c>
      <c r="E82" s="126" t="s">
        <v>219</v>
      </c>
      <c r="F82" s="126" t="s">
        <v>75</v>
      </c>
      <c r="G82" s="126" t="s">
        <v>71</v>
      </c>
      <c r="H82" s="127">
        <v>89840</v>
      </c>
      <c r="I82" s="127"/>
      <c r="J82" s="127"/>
      <c r="K82" s="127">
        <v>89840</v>
      </c>
      <c r="L82" s="112"/>
      <c r="M82" s="127"/>
      <c r="N82" s="127">
        <v>89840</v>
      </c>
      <c r="O82" s="127"/>
      <c r="P82" s="107"/>
      <c r="Q82" s="49"/>
    </row>
    <row r="83" spans="1:17" ht="22.5" x14ac:dyDescent="0.25">
      <c r="A83" s="113" t="s">
        <v>178</v>
      </c>
      <c r="B83" s="134">
        <v>77</v>
      </c>
      <c r="C83" s="135" t="s">
        <v>53</v>
      </c>
      <c r="D83" s="125" t="s">
        <v>117</v>
      </c>
      <c r="E83" s="126" t="s">
        <v>219</v>
      </c>
      <c r="F83" s="126" t="s">
        <v>76</v>
      </c>
      <c r="G83" s="126" t="s">
        <v>71</v>
      </c>
      <c r="H83" s="127">
        <v>89840</v>
      </c>
      <c r="I83" s="127"/>
      <c r="J83" s="127"/>
      <c r="K83" s="127">
        <v>89840</v>
      </c>
      <c r="L83" s="112"/>
      <c r="M83" s="127"/>
      <c r="N83" s="127">
        <v>89840</v>
      </c>
      <c r="O83" s="127"/>
      <c r="P83" s="107"/>
      <c r="Q83" s="49"/>
    </row>
    <row r="84" spans="1:17" ht="22.5" x14ac:dyDescent="0.25">
      <c r="A84" s="113" t="s">
        <v>179</v>
      </c>
      <c r="B84" s="134">
        <v>78</v>
      </c>
      <c r="C84" s="135" t="s">
        <v>53</v>
      </c>
      <c r="D84" s="125" t="s">
        <v>117</v>
      </c>
      <c r="E84" s="126" t="s">
        <v>219</v>
      </c>
      <c r="F84" s="126" t="s">
        <v>51</v>
      </c>
      <c r="G84" s="126" t="s">
        <v>71</v>
      </c>
      <c r="H84" s="127">
        <v>69000</v>
      </c>
      <c r="I84" s="127"/>
      <c r="J84" s="127"/>
      <c r="K84" s="127">
        <v>69000</v>
      </c>
      <c r="L84" s="112"/>
      <c r="M84" s="127"/>
      <c r="N84" s="127">
        <v>69000</v>
      </c>
      <c r="O84" s="127"/>
      <c r="P84" s="107"/>
      <c r="Q84" s="49"/>
    </row>
    <row r="85" spans="1:17" x14ac:dyDescent="0.25">
      <c r="A85" s="113" t="s">
        <v>180</v>
      </c>
      <c r="B85" s="134">
        <v>79</v>
      </c>
      <c r="C85" s="135" t="s">
        <v>53</v>
      </c>
      <c r="D85" s="125" t="s">
        <v>117</v>
      </c>
      <c r="E85" s="126" t="s">
        <v>219</v>
      </c>
      <c r="F85" s="126" t="s">
        <v>51</v>
      </c>
      <c r="G85" s="126" t="s">
        <v>77</v>
      </c>
      <c r="H85" s="127">
        <v>69000</v>
      </c>
      <c r="I85" s="127"/>
      <c r="J85" s="127"/>
      <c r="K85" s="127">
        <v>69000</v>
      </c>
      <c r="L85" s="112"/>
      <c r="M85" s="127"/>
      <c r="N85" s="127">
        <v>69000</v>
      </c>
      <c r="O85" s="127"/>
      <c r="P85" s="107"/>
      <c r="Q85" s="49"/>
    </row>
    <row r="86" spans="1:17" ht="22.5" x14ac:dyDescent="0.25">
      <c r="A86" s="113" t="s">
        <v>181</v>
      </c>
      <c r="B86" s="134">
        <v>80</v>
      </c>
      <c r="C86" s="135" t="s">
        <v>53</v>
      </c>
      <c r="D86" s="125" t="s">
        <v>117</v>
      </c>
      <c r="E86" s="126" t="s">
        <v>219</v>
      </c>
      <c r="F86" s="126" t="s">
        <v>51</v>
      </c>
      <c r="G86" s="126" t="s">
        <v>78</v>
      </c>
      <c r="H86" s="127">
        <v>69000</v>
      </c>
      <c r="I86" s="127"/>
      <c r="J86" s="127"/>
      <c r="K86" s="127">
        <v>69000</v>
      </c>
      <c r="L86" s="112"/>
      <c r="M86" s="127"/>
      <c r="N86" s="127">
        <v>69000</v>
      </c>
      <c r="O86" s="127"/>
      <c r="P86" s="107"/>
      <c r="Q86" s="49"/>
    </row>
    <row r="87" spans="1:17" x14ac:dyDescent="0.25">
      <c r="A87" s="113" t="s">
        <v>182</v>
      </c>
      <c r="B87" s="134">
        <v>81</v>
      </c>
      <c r="C87" s="135" t="s">
        <v>53</v>
      </c>
      <c r="D87" s="125" t="s">
        <v>117</v>
      </c>
      <c r="E87" s="126" t="s">
        <v>219</v>
      </c>
      <c r="F87" s="126" t="s">
        <v>51</v>
      </c>
      <c r="G87" s="126" t="s">
        <v>52</v>
      </c>
      <c r="H87" s="127">
        <v>69000</v>
      </c>
      <c r="I87" s="127"/>
      <c r="J87" s="127"/>
      <c r="K87" s="127">
        <v>69000</v>
      </c>
      <c r="L87" s="112"/>
      <c r="M87" s="127"/>
      <c r="N87" s="127">
        <v>69000</v>
      </c>
      <c r="O87" s="127"/>
      <c r="P87" s="107"/>
      <c r="Q87" s="49"/>
    </row>
    <row r="88" spans="1:17" s="108" customFormat="1" x14ac:dyDescent="0.25">
      <c r="A88" s="128" t="s">
        <v>182</v>
      </c>
      <c r="B88" s="136">
        <v>82</v>
      </c>
      <c r="C88" s="137" t="s">
        <v>53</v>
      </c>
      <c r="D88" s="129" t="s">
        <v>117</v>
      </c>
      <c r="E88" s="130" t="s">
        <v>219</v>
      </c>
      <c r="F88" s="130" t="s">
        <v>51</v>
      </c>
      <c r="G88" s="130" t="s">
        <v>52</v>
      </c>
      <c r="H88" s="131">
        <v>0</v>
      </c>
      <c r="I88" s="131"/>
      <c r="J88" s="131"/>
      <c r="K88" s="131">
        <v>69000</v>
      </c>
      <c r="L88" s="110"/>
      <c r="M88" s="131"/>
      <c r="N88" s="131">
        <v>69000</v>
      </c>
      <c r="O88" s="131"/>
      <c r="P88" s="111"/>
      <c r="Q88" s="49"/>
    </row>
    <row r="89" spans="1:17" ht="146.25" customHeight="1" x14ac:dyDescent="0.25">
      <c r="A89" s="128" t="s">
        <v>220</v>
      </c>
      <c r="B89" s="136">
        <v>83</v>
      </c>
      <c r="C89" s="137" t="s">
        <v>53</v>
      </c>
      <c r="D89" s="129" t="s">
        <v>117</v>
      </c>
      <c r="E89" s="130" t="s">
        <v>219</v>
      </c>
      <c r="F89" s="130" t="s">
        <v>51</v>
      </c>
      <c r="G89" s="130" t="s">
        <v>221</v>
      </c>
      <c r="H89" s="131">
        <v>69000</v>
      </c>
      <c r="I89" s="131"/>
      <c r="J89" s="131"/>
      <c r="K89" s="131">
        <v>0</v>
      </c>
      <c r="L89" s="110"/>
      <c r="M89" s="131"/>
      <c r="N89" s="131">
        <v>0</v>
      </c>
      <c r="O89" s="131"/>
      <c r="P89" s="111"/>
      <c r="Q89" s="49"/>
    </row>
    <row r="90" spans="1:17" ht="45" x14ac:dyDescent="0.25">
      <c r="A90" s="113" t="s">
        <v>186</v>
      </c>
      <c r="B90" s="134">
        <v>84</v>
      </c>
      <c r="C90" s="135" t="s">
        <v>53</v>
      </c>
      <c r="D90" s="125" t="s">
        <v>117</v>
      </c>
      <c r="E90" s="126" t="s">
        <v>219</v>
      </c>
      <c r="F90" s="126" t="s">
        <v>54</v>
      </c>
      <c r="G90" s="126" t="s">
        <v>71</v>
      </c>
      <c r="H90" s="127">
        <v>20840</v>
      </c>
      <c r="I90" s="127"/>
      <c r="J90" s="127"/>
      <c r="K90" s="127">
        <v>20840</v>
      </c>
      <c r="L90" s="112"/>
      <c r="M90" s="127"/>
      <c r="N90" s="127">
        <v>20840</v>
      </c>
      <c r="O90" s="127"/>
      <c r="P90" s="111"/>
      <c r="Q90" s="49"/>
    </row>
    <row r="91" spans="1:17" x14ac:dyDescent="0.25">
      <c r="A91" s="113" t="s">
        <v>180</v>
      </c>
      <c r="B91" s="134">
        <v>85</v>
      </c>
      <c r="C91" s="135" t="s">
        <v>53</v>
      </c>
      <c r="D91" s="125" t="s">
        <v>117</v>
      </c>
      <c r="E91" s="126" t="s">
        <v>219</v>
      </c>
      <c r="F91" s="126" t="s">
        <v>54</v>
      </c>
      <c r="G91" s="126" t="s">
        <v>77</v>
      </c>
      <c r="H91" s="127">
        <v>20840</v>
      </c>
      <c r="I91" s="127"/>
      <c r="J91" s="127"/>
      <c r="K91" s="127">
        <v>20840</v>
      </c>
      <c r="L91" s="112"/>
      <c r="M91" s="127"/>
      <c r="N91" s="127">
        <v>20840</v>
      </c>
      <c r="O91" s="127"/>
      <c r="P91" s="111"/>
      <c r="Q91" s="49"/>
    </row>
    <row r="92" spans="1:17" ht="22.5" x14ac:dyDescent="0.25">
      <c r="A92" s="113" t="s">
        <v>181</v>
      </c>
      <c r="B92" s="134">
        <v>86</v>
      </c>
      <c r="C92" s="135" t="s">
        <v>53</v>
      </c>
      <c r="D92" s="125" t="s">
        <v>117</v>
      </c>
      <c r="E92" s="126" t="s">
        <v>219</v>
      </c>
      <c r="F92" s="126" t="s">
        <v>54</v>
      </c>
      <c r="G92" s="126" t="s">
        <v>78</v>
      </c>
      <c r="H92" s="127">
        <v>20840</v>
      </c>
      <c r="I92" s="127"/>
      <c r="J92" s="127"/>
      <c r="K92" s="127">
        <v>20840</v>
      </c>
      <c r="L92" s="112"/>
      <c r="M92" s="127"/>
      <c r="N92" s="127">
        <v>20840</v>
      </c>
      <c r="O92" s="127"/>
      <c r="P92" s="111"/>
      <c r="Q92" s="49"/>
    </row>
    <row r="93" spans="1:17" s="108" customFormat="1" ht="22.5" x14ac:dyDescent="0.25">
      <c r="A93" s="113" t="s">
        <v>187</v>
      </c>
      <c r="B93" s="134">
        <v>87</v>
      </c>
      <c r="C93" s="135" t="s">
        <v>53</v>
      </c>
      <c r="D93" s="125" t="s">
        <v>117</v>
      </c>
      <c r="E93" s="126" t="s">
        <v>219</v>
      </c>
      <c r="F93" s="126" t="s">
        <v>54</v>
      </c>
      <c r="G93" s="126" t="s">
        <v>55</v>
      </c>
      <c r="H93" s="127">
        <v>20840</v>
      </c>
      <c r="I93" s="127"/>
      <c r="J93" s="127"/>
      <c r="K93" s="127">
        <v>20840</v>
      </c>
      <c r="L93" s="112"/>
      <c r="M93" s="127"/>
      <c r="N93" s="127">
        <v>20840</v>
      </c>
      <c r="O93" s="127"/>
      <c r="P93" s="107"/>
      <c r="Q93" s="49"/>
    </row>
    <row r="94" spans="1:17" ht="21" x14ac:dyDescent="0.25">
      <c r="A94" s="128" t="s">
        <v>187</v>
      </c>
      <c r="B94" s="136">
        <v>88</v>
      </c>
      <c r="C94" s="137" t="s">
        <v>53</v>
      </c>
      <c r="D94" s="129" t="s">
        <v>117</v>
      </c>
      <c r="E94" s="130" t="s">
        <v>219</v>
      </c>
      <c r="F94" s="130" t="s">
        <v>54</v>
      </c>
      <c r="G94" s="130" t="s">
        <v>55</v>
      </c>
      <c r="H94" s="131">
        <v>0</v>
      </c>
      <c r="I94" s="131"/>
      <c r="J94" s="131"/>
      <c r="K94" s="131">
        <v>20840</v>
      </c>
      <c r="L94" s="110"/>
      <c r="M94" s="131"/>
      <c r="N94" s="131">
        <v>20840</v>
      </c>
      <c r="O94" s="131"/>
      <c r="P94" s="111"/>
      <c r="Q94" s="49"/>
    </row>
    <row r="95" spans="1:17" ht="168" x14ac:dyDescent="0.25">
      <c r="A95" s="128" t="s">
        <v>220</v>
      </c>
      <c r="B95" s="136">
        <v>89</v>
      </c>
      <c r="C95" s="137" t="s">
        <v>53</v>
      </c>
      <c r="D95" s="129" t="s">
        <v>117</v>
      </c>
      <c r="E95" s="130" t="s">
        <v>219</v>
      </c>
      <c r="F95" s="130" t="s">
        <v>54</v>
      </c>
      <c r="G95" s="130" t="s">
        <v>222</v>
      </c>
      <c r="H95" s="131">
        <v>20840</v>
      </c>
      <c r="I95" s="131"/>
      <c r="J95" s="131"/>
      <c r="K95" s="131">
        <v>0</v>
      </c>
      <c r="L95" s="110"/>
      <c r="M95" s="131"/>
      <c r="N95" s="131">
        <v>0</v>
      </c>
      <c r="O95" s="131"/>
      <c r="P95" s="111"/>
      <c r="Q95" s="49"/>
    </row>
    <row r="96" spans="1:17" ht="67.5" x14ac:dyDescent="0.25">
      <c r="A96" s="113" t="s">
        <v>223</v>
      </c>
      <c r="B96" s="134">
        <v>90</v>
      </c>
      <c r="C96" s="135" t="s">
        <v>53</v>
      </c>
      <c r="D96" s="125" t="s">
        <v>117</v>
      </c>
      <c r="E96" s="126" t="s">
        <v>224</v>
      </c>
      <c r="F96" s="126" t="s">
        <v>71</v>
      </c>
      <c r="G96" s="126" t="s">
        <v>71</v>
      </c>
      <c r="H96" s="127">
        <v>127490</v>
      </c>
      <c r="I96" s="127"/>
      <c r="J96" s="127"/>
      <c r="K96" s="127">
        <v>129400</v>
      </c>
      <c r="L96" s="112"/>
      <c r="M96" s="127"/>
      <c r="N96" s="127">
        <v>132000</v>
      </c>
      <c r="O96" s="127"/>
      <c r="P96" s="111"/>
      <c r="Q96" s="49"/>
    </row>
    <row r="97" spans="1:17" ht="67.5" x14ac:dyDescent="0.25">
      <c r="A97" s="113" t="s">
        <v>177</v>
      </c>
      <c r="B97" s="134">
        <v>91</v>
      </c>
      <c r="C97" s="135" t="s">
        <v>53</v>
      </c>
      <c r="D97" s="125" t="s">
        <v>117</v>
      </c>
      <c r="E97" s="126" t="s">
        <v>224</v>
      </c>
      <c r="F97" s="126" t="s">
        <v>75</v>
      </c>
      <c r="G97" s="126" t="s">
        <v>71</v>
      </c>
      <c r="H97" s="127">
        <v>127490</v>
      </c>
      <c r="I97" s="127"/>
      <c r="J97" s="127"/>
      <c r="K97" s="127">
        <v>129400</v>
      </c>
      <c r="L97" s="112"/>
      <c r="M97" s="127"/>
      <c r="N97" s="127">
        <v>132000</v>
      </c>
      <c r="O97" s="127"/>
      <c r="P97" s="107"/>
      <c r="Q97" s="49"/>
    </row>
    <row r="98" spans="1:17" ht="22.5" x14ac:dyDescent="0.25">
      <c r="A98" s="113" t="s">
        <v>178</v>
      </c>
      <c r="B98" s="134">
        <v>92</v>
      </c>
      <c r="C98" s="135" t="s">
        <v>53</v>
      </c>
      <c r="D98" s="125" t="s">
        <v>117</v>
      </c>
      <c r="E98" s="126" t="s">
        <v>224</v>
      </c>
      <c r="F98" s="126" t="s">
        <v>76</v>
      </c>
      <c r="G98" s="126" t="s">
        <v>71</v>
      </c>
      <c r="H98" s="127">
        <v>127490</v>
      </c>
      <c r="I98" s="127"/>
      <c r="J98" s="127"/>
      <c r="K98" s="127">
        <v>129400</v>
      </c>
      <c r="L98" s="112"/>
      <c r="M98" s="127"/>
      <c r="N98" s="127">
        <v>132000</v>
      </c>
      <c r="O98" s="127"/>
      <c r="P98" s="107"/>
      <c r="Q98" s="49"/>
    </row>
    <row r="99" spans="1:17" ht="22.5" x14ac:dyDescent="0.25">
      <c r="A99" s="113" t="s">
        <v>179</v>
      </c>
      <c r="B99" s="134">
        <v>93</v>
      </c>
      <c r="C99" s="135" t="s">
        <v>53</v>
      </c>
      <c r="D99" s="125" t="s">
        <v>117</v>
      </c>
      <c r="E99" s="126" t="s">
        <v>224</v>
      </c>
      <c r="F99" s="126" t="s">
        <v>51</v>
      </c>
      <c r="G99" s="126" t="s">
        <v>71</v>
      </c>
      <c r="H99" s="127">
        <v>98500</v>
      </c>
      <c r="I99" s="127"/>
      <c r="J99" s="127"/>
      <c r="K99" s="127">
        <v>99800</v>
      </c>
      <c r="L99" s="112"/>
      <c r="M99" s="127"/>
      <c r="N99" s="127">
        <v>101800</v>
      </c>
      <c r="O99" s="127"/>
      <c r="P99" s="107"/>
      <c r="Q99" s="49"/>
    </row>
    <row r="100" spans="1:17" s="108" customFormat="1" x14ac:dyDescent="0.25">
      <c r="A100" s="113" t="s">
        <v>180</v>
      </c>
      <c r="B100" s="134">
        <v>94</v>
      </c>
      <c r="C100" s="135" t="s">
        <v>53</v>
      </c>
      <c r="D100" s="125" t="s">
        <v>117</v>
      </c>
      <c r="E100" s="126" t="s">
        <v>224</v>
      </c>
      <c r="F100" s="126" t="s">
        <v>51</v>
      </c>
      <c r="G100" s="126" t="s">
        <v>77</v>
      </c>
      <c r="H100" s="127">
        <v>98500</v>
      </c>
      <c r="I100" s="127"/>
      <c r="J100" s="127"/>
      <c r="K100" s="127">
        <v>99800</v>
      </c>
      <c r="L100" s="112"/>
      <c r="M100" s="127"/>
      <c r="N100" s="127">
        <v>101800</v>
      </c>
      <c r="O100" s="127"/>
      <c r="P100" s="107"/>
      <c r="Q100" s="49"/>
    </row>
    <row r="101" spans="1:17" ht="22.5" x14ac:dyDescent="0.25">
      <c r="A101" s="113" t="s">
        <v>181</v>
      </c>
      <c r="B101" s="134">
        <v>95</v>
      </c>
      <c r="C101" s="135" t="s">
        <v>53</v>
      </c>
      <c r="D101" s="125" t="s">
        <v>117</v>
      </c>
      <c r="E101" s="126" t="s">
        <v>224</v>
      </c>
      <c r="F101" s="126" t="s">
        <v>51</v>
      </c>
      <c r="G101" s="126" t="s">
        <v>78</v>
      </c>
      <c r="H101" s="127">
        <v>96000</v>
      </c>
      <c r="I101" s="127"/>
      <c r="J101" s="127"/>
      <c r="K101" s="127">
        <v>98000</v>
      </c>
      <c r="L101" s="112"/>
      <c r="M101" s="127"/>
      <c r="N101" s="127">
        <v>100000</v>
      </c>
      <c r="O101" s="127"/>
      <c r="P101" s="111"/>
      <c r="Q101" s="49"/>
    </row>
    <row r="102" spans="1:17" x14ac:dyDescent="0.25">
      <c r="A102" s="113" t="s">
        <v>182</v>
      </c>
      <c r="B102" s="134">
        <v>96</v>
      </c>
      <c r="C102" s="135" t="s">
        <v>53</v>
      </c>
      <c r="D102" s="125" t="s">
        <v>117</v>
      </c>
      <c r="E102" s="126" t="s">
        <v>224</v>
      </c>
      <c r="F102" s="126" t="s">
        <v>51</v>
      </c>
      <c r="G102" s="126" t="s">
        <v>52</v>
      </c>
      <c r="H102" s="127">
        <v>96000</v>
      </c>
      <c r="I102" s="127"/>
      <c r="J102" s="127"/>
      <c r="K102" s="127">
        <v>98000</v>
      </c>
      <c r="L102" s="112"/>
      <c r="M102" s="127"/>
      <c r="N102" s="127">
        <v>100000</v>
      </c>
      <c r="O102" s="127"/>
      <c r="P102" s="111"/>
      <c r="Q102" s="49"/>
    </row>
    <row r="103" spans="1:17" x14ac:dyDescent="0.25">
      <c r="A103" s="128" t="s">
        <v>182</v>
      </c>
      <c r="B103" s="136">
        <v>97</v>
      </c>
      <c r="C103" s="137" t="s">
        <v>53</v>
      </c>
      <c r="D103" s="129" t="s">
        <v>117</v>
      </c>
      <c r="E103" s="130" t="s">
        <v>224</v>
      </c>
      <c r="F103" s="130" t="s">
        <v>51</v>
      </c>
      <c r="G103" s="130" t="s">
        <v>52</v>
      </c>
      <c r="H103" s="131">
        <v>0</v>
      </c>
      <c r="I103" s="131"/>
      <c r="J103" s="131"/>
      <c r="K103" s="131">
        <v>98000</v>
      </c>
      <c r="L103" s="110"/>
      <c r="M103" s="131"/>
      <c r="N103" s="131">
        <v>100000</v>
      </c>
      <c r="O103" s="131"/>
      <c r="P103" s="111"/>
      <c r="Q103" s="49"/>
    </row>
    <row r="104" spans="1:17" ht="73.5" x14ac:dyDescent="0.25">
      <c r="A104" s="128" t="s">
        <v>225</v>
      </c>
      <c r="B104" s="136">
        <v>98</v>
      </c>
      <c r="C104" s="137" t="s">
        <v>53</v>
      </c>
      <c r="D104" s="129" t="s">
        <v>117</v>
      </c>
      <c r="E104" s="130" t="s">
        <v>224</v>
      </c>
      <c r="F104" s="130" t="s">
        <v>51</v>
      </c>
      <c r="G104" s="130" t="s">
        <v>226</v>
      </c>
      <c r="H104" s="131">
        <v>96000</v>
      </c>
      <c r="I104" s="131"/>
      <c r="J104" s="131"/>
      <c r="K104" s="131">
        <v>0</v>
      </c>
      <c r="L104" s="110"/>
      <c r="M104" s="131"/>
      <c r="N104" s="131">
        <v>0</v>
      </c>
      <c r="O104" s="131"/>
      <c r="P104" s="111"/>
      <c r="Q104" s="49"/>
    </row>
    <row r="105" spans="1:17" x14ac:dyDescent="0.25">
      <c r="A105" s="113" t="s">
        <v>184</v>
      </c>
      <c r="B105" s="134">
        <v>99</v>
      </c>
      <c r="C105" s="135" t="s">
        <v>53</v>
      </c>
      <c r="D105" s="125" t="s">
        <v>117</v>
      </c>
      <c r="E105" s="126" t="s">
        <v>224</v>
      </c>
      <c r="F105" s="126" t="s">
        <v>51</v>
      </c>
      <c r="G105" s="126" t="s">
        <v>90</v>
      </c>
      <c r="H105" s="127">
        <v>2500</v>
      </c>
      <c r="I105" s="127"/>
      <c r="J105" s="127"/>
      <c r="K105" s="127">
        <v>1800</v>
      </c>
      <c r="L105" s="112"/>
      <c r="M105" s="127"/>
      <c r="N105" s="127">
        <v>1800</v>
      </c>
      <c r="O105" s="127"/>
      <c r="P105" s="111"/>
      <c r="Q105" s="49"/>
    </row>
    <row r="106" spans="1:17" ht="22.5" x14ac:dyDescent="0.25">
      <c r="A106" s="113" t="s">
        <v>185</v>
      </c>
      <c r="B106" s="134">
        <v>100</v>
      </c>
      <c r="C106" s="135" t="s">
        <v>53</v>
      </c>
      <c r="D106" s="125" t="s">
        <v>117</v>
      </c>
      <c r="E106" s="126" t="s">
        <v>224</v>
      </c>
      <c r="F106" s="126" t="s">
        <v>51</v>
      </c>
      <c r="G106" s="126" t="s">
        <v>137</v>
      </c>
      <c r="H106" s="127">
        <v>2500</v>
      </c>
      <c r="I106" s="127"/>
      <c r="J106" s="127"/>
      <c r="K106" s="127">
        <v>1800</v>
      </c>
      <c r="L106" s="112"/>
      <c r="M106" s="127"/>
      <c r="N106" s="127">
        <v>1800</v>
      </c>
      <c r="O106" s="127"/>
      <c r="P106" s="111"/>
      <c r="Q106" s="49"/>
    </row>
    <row r="107" spans="1:17" ht="31.5" x14ac:dyDescent="0.25">
      <c r="A107" s="128" t="s">
        <v>185</v>
      </c>
      <c r="B107" s="136">
        <v>101</v>
      </c>
      <c r="C107" s="137" t="s">
        <v>53</v>
      </c>
      <c r="D107" s="129" t="s">
        <v>117</v>
      </c>
      <c r="E107" s="130" t="s">
        <v>224</v>
      </c>
      <c r="F107" s="130" t="s">
        <v>51</v>
      </c>
      <c r="G107" s="130" t="s">
        <v>137</v>
      </c>
      <c r="H107" s="131">
        <v>0</v>
      </c>
      <c r="I107" s="131"/>
      <c r="J107" s="131"/>
      <c r="K107" s="131">
        <v>1800</v>
      </c>
      <c r="L107" s="110"/>
      <c r="M107" s="131"/>
      <c r="N107" s="131">
        <v>1800</v>
      </c>
      <c r="O107" s="131"/>
      <c r="P107" s="111"/>
      <c r="Q107" s="49"/>
    </row>
    <row r="108" spans="1:17" ht="61.5" customHeight="1" x14ac:dyDescent="0.25">
      <c r="A108" s="128" t="s">
        <v>225</v>
      </c>
      <c r="B108" s="136">
        <v>102</v>
      </c>
      <c r="C108" s="137" t="s">
        <v>53</v>
      </c>
      <c r="D108" s="129" t="s">
        <v>117</v>
      </c>
      <c r="E108" s="130" t="s">
        <v>224</v>
      </c>
      <c r="F108" s="130" t="s">
        <v>51</v>
      </c>
      <c r="G108" s="130" t="s">
        <v>227</v>
      </c>
      <c r="H108" s="131">
        <v>2500</v>
      </c>
      <c r="I108" s="131"/>
      <c r="J108" s="131"/>
      <c r="K108" s="131">
        <v>0</v>
      </c>
      <c r="L108" s="110"/>
      <c r="M108" s="131"/>
      <c r="N108" s="131">
        <v>0</v>
      </c>
      <c r="O108" s="131"/>
      <c r="P108" s="111"/>
      <c r="Q108" s="49"/>
    </row>
    <row r="109" spans="1:17" s="108" customFormat="1" ht="45" x14ac:dyDescent="0.25">
      <c r="A109" s="113" t="s">
        <v>186</v>
      </c>
      <c r="B109" s="134">
        <v>103</v>
      </c>
      <c r="C109" s="135" t="s">
        <v>53</v>
      </c>
      <c r="D109" s="125" t="s">
        <v>117</v>
      </c>
      <c r="E109" s="126" t="s">
        <v>224</v>
      </c>
      <c r="F109" s="126" t="s">
        <v>54</v>
      </c>
      <c r="G109" s="126" t="s">
        <v>71</v>
      </c>
      <c r="H109" s="127">
        <v>28990</v>
      </c>
      <c r="I109" s="127"/>
      <c r="J109" s="127"/>
      <c r="K109" s="127">
        <v>29600</v>
      </c>
      <c r="L109" s="112"/>
      <c r="M109" s="127"/>
      <c r="N109" s="127">
        <v>30200</v>
      </c>
      <c r="O109" s="127"/>
      <c r="P109" s="111"/>
      <c r="Q109" s="49"/>
    </row>
    <row r="110" spans="1:17" x14ac:dyDescent="0.25">
      <c r="A110" s="113" t="s">
        <v>180</v>
      </c>
      <c r="B110" s="134">
        <v>104</v>
      </c>
      <c r="C110" s="135" t="s">
        <v>53</v>
      </c>
      <c r="D110" s="125" t="s">
        <v>117</v>
      </c>
      <c r="E110" s="126" t="s">
        <v>224</v>
      </c>
      <c r="F110" s="126" t="s">
        <v>54</v>
      </c>
      <c r="G110" s="126" t="s">
        <v>77</v>
      </c>
      <c r="H110" s="127">
        <v>28990</v>
      </c>
      <c r="I110" s="127"/>
      <c r="J110" s="127"/>
      <c r="K110" s="127">
        <v>29600</v>
      </c>
      <c r="L110" s="112"/>
      <c r="M110" s="127"/>
      <c r="N110" s="127">
        <v>30200</v>
      </c>
      <c r="O110" s="127"/>
      <c r="P110" s="111"/>
      <c r="Q110" s="49"/>
    </row>
    <row r="111" spans="1:17" ht="22.5" x14ac:dyDescent="0.25">
      <c r="A111" s="113" t="s">
        <v>181</v>
      </c>
      <c r="B111" s="134">
        <v>105</v>
      </c>
      <c r="C111" s="135" t="s">
        <v>53</v>
      </c>
      <c r="D111" s="125" t="s">
        <v>117</v>
      </c>
      <c r="E111" s="126" t="s">
        <v>224</v>
      </c>
      <c r="F111" s="126" t="s">
        <v>54</v>
      </c>
      <c r="G111" s="126" t="s">
        <v>78</v>
      </c>
      <c r="H111" s="127">
        <v>28990</v>
      </c>
      <c r="I111" s="127"/>
      <c r="J111" s="127"/>
      <c r="K111" s="127">
        <v>29600</v>
      </c>
      <c r="L111" s="112"/>
      <c r="M111" s="127"/>
      <c r="N111" s="127">
        <v>30200</v>
      </c>
      <c r="O111" s="127"/>
      <c r="P111" s="107"/>
      <c r="Q111" s="49"/>
    </row>
    <row r="112" spans="1:17" s="108" customFormat="1" ht="22.5" x14ac:dyDescent="0.25">
      <c r="A112" s="113" t="s">
        <v>187</v>
      </c>
      <c r="B112" s="134">
        <v>106</v>
      </c>
      <c r="C112" s="135" t="s">
        <v>53</v>
      </c>
      <c r="D112" s="125" t="s">
        <v>117</v>
      </c>
      <c r="E112" s="126" t="s">
        <v>224</v>
      </c>
      <c r="F112" s="126" t="s">
        <v>54</v>
      </c>
      <c r="G112" s="126" t="s">
        <v>55</v>
      </c>
      <c r="H112" s="127">
        <v>28990</v>
      </c>
      <c r="I112" s="127"/>
      <c r="J112" s="127"/>
      <c r="K112" s="127">
        <v>29600</v>
      </c>
      <c r="L112" s="112"/>
      <c r="M112" s="127"/>
      <c r="N112" s="127">
        <v>30200</v>
      </c>
      <c r="O112" s="127"/>
      <c r="P112" s="107"/>
      <c r="Q112" s="49"/>
    </row>
    <row r="113" spans="1:17" ht="21" x14ac:dyDescent="0.25">
      <c r="A113" s="128" t="s">
        <v>187</v>
      </c>
      <c r="B113" s="136">
        <v>107</v>
      </c>
      <c r="C113" s="137" t="s">
        <v>53</v>
      </c>
      <c r="D113" s="129" t="s">
        <v>117</v>
      </c>
      <c r="E113" s="130" t="s">
        <v>224</v>
      </c>
      <c r="F113" s="130" t="s">
        <v>54</v>
      </c>
      <c r="G113" s="130" t="s">
        <v>55</v>
      </c>
      <c r="H113" s="131">
        <v>0</v>
      </c>
      <c r="I113" s="131"/>
      <c r="J113" s="131"/>
      <c r="K113" s="131">
        <v>29600</v>
      </c>
      <c r="L113" s="110"/>
      <c r="M113" s="131"/>
      <c r="N113" s="131">
        <v>30200</v>
      </c>
      <c r="O113" s="131"/>
      <c r="P113" s="111"/>
      <c r="Q113" s="49"/>
    </row>
    <row r="114" spans="1:17" ht="73.5" x14ac:dyDescent="0.25">
      <c r="A114" s="128" t="s">
        <v>225</v>
      </c>
      <c r="B114" s="136">
        <v>108</v>
      </c>
      <c r="C114" s="137" t="s">
        <v>53</v>
      </c>
      <c r="D114" s="129" t="s">
        <v>117</v>
      </c>
      <c r="E114" s="130" t="s">
        <v>224</v>
      </c>
      <c r="F114" s="130" t="s">
        <v>54</v>
      </c>
      <c r="G114" s="130" t="s">
        <v>228</v>
      </c>
      <c r="H114" s="131">
        <v>28990</v>
      </c>
      <c r="I114" s="131"/>
      <c r="J114" s="131"/>
      <c r="K114" s="131">
        <v>0</v>
      </c>
      <c r="L114" s="110"/>
      <c r="M114" s="131"/>
      <c r="N114" s="131">
        <v>0</v>
      </c>
      <c r="O114" s="131"/>
      <c r="P114" s="111"/>
      <c r="Q114" s="49"/>
    </row>
    <row r="115" spans="1:17" s="108" customFormat="1" ht="112.5" x14ac:dyDescent="0.25">
      <c r="A115" s="113" t="s">
        <v>229</v>
      </c>
      <c r="B115" s="134">
        <v>109</v>
      </c>
      <c r="C115" s="135" t="s">
        <v>53</v>
      </c>
      <c r="D115" s="125" t="s">
        <v>117</v>
      </c>
      <c r="E115" s="126" t="s">
        <v>230</v>
      </c>
      <c r="F115" s="126" t="s">
        <v>71</v>
      </c>
      <c r="G115" s="126" t="s">
        <v>71</v>
      </c>
      <c r="H115" s="127">
        <v>1437410</v>
      </c>
      <c r="I115" s="127"/>
      <c r="J115" s="127"/>
      <c r="K115" s="127">
        <v>1437410</v>
      </c>
      <c r="L115" s="112"/>
      <c r="M115" s="127"/>
      <c r="N115" s="127">
        <v>1437410</v>
      </c>
      <c r="O115" s="127"/>
      <c r="P115" s="111"/>
      <c r="Q115" s="49"/>
    </row>
    <row r="116" spans="1:17" ht="67.5" x14ac:dyDescent="0.25">
      <c r="A116" s="113" t="s">
        <v>177</v>
      </c>
      <c r="B116" s="134">
        <v>110</v>
      </c>
      <c r="C116" s="135" t="s">
        <v>53</v>
      </c>
      <c r="D116" s="125" t="s">
        <v>117</v>
      </c>
      <c r="E116" s="126" t="s">
        <v>230</v>
      </c>
      <c r="F116" s="126" t="s">
        <v>75</v>
      </c>
      <c r="G116" s="126" t="s">
        <v>71</v>
      </c>
      <c r="H116" s="127">
        <v>1437410</v>
      </c>
      <c r="I116" s="127"/>
      <c r="J116" s="127"/>
      <c r="K116" s="127">
        <v>1437410</v>
      </c>
      <c r="L116" s="112"/>
      <c r="M116" s="127"/>
      <c r="N116" s="127">
        <v>1437410</v>
      </c>
      <c r="O116" s="127"/>
      <c r="P116" s="111"/>
      <c r="Q116" s="49"/>
    </row>
    <row r="117" spans="1:17" s="108" customFormat="1" ht="22.5" x14ac:dyDescent="0.25">
      <c r="A117" s="113" t="s">
        <v>178</v>
      </c>
      <c r="B117" s="134">
        <v>111</v>
      </c>
      <c r="C117" s="135" t="s">
        <v>53</v>
      </c>
      <c r="D117" s="125" t="s">
        <v>117</v>
      </c>
      <c r="E117" s="126" t="s">
        <v>230</v>
      </c>
      <c r="F117" s="126" t="s">
        <v>76</v>
      </c>
      <c r="G117" s="126" t="s">
        <v>71</v>
      </c>
      <c r="H117" s="127">
        <v>1437410</v>
      </c>
      <c r="I117" s="127"/>
      <c r="J117" s="127"/>
      <c r="K117" s="127">
        <v>1437410</v>
      </c>
      <c r="L117" s="112"/>
      <c r="M117" s="127"/>
      <c r="N117" s="127">
        <v>1437410</v>
      </c>
      <c r="O117" s="127"/>
      <c r="P117" s="107"/>
      <c r="Q117" s="49"/>
    </row>
    <row r="118" spans="1:17" ht="22.5" x14ac:dyDescent="0.25">
      <c r="A118" s="113" t="s">
        <v>179</v>
      </c>
      <c r="B118" s="134">
        <v>112</v>
      </c>
      <c r="C118" s="135" t="s">
        <v>53</v>
      </c>
      <c r="D118" s="125" t="s">
        <v>117</v>
      </c>
      <c r="E118" s="126" t="s">
        <v>230</v>
      </c>
      <c r="F118" s="126" t="s">
        <v>51</v>
      </c>
      <c r="G118" s="126" t="s">
        <v>71</v>
      </c>
      <c r="H118" s="127">
        <v>1104000</v>
      </c>
      <c r="I118" s="127"/>
      <c r="J118" s="127"/>
      <c r="K118" s="127">
        <v>1104000</v>
      </c>
      <c r="L118" s="112"/>
      <c r="M118" s="127"/>
      <c r="N118" s="127">
        <v>1104000</v>
      </c>
      <c r="O118" s="127"/>
      <c r="P118" s="107"/>
      <c r="Q118" s="49"/>
    </row>
    <row r="119" spans="1:17" x14ac:dyDescent="0.25">
      <c r="A119" s="113" t="s">
        <v>180</v>
      </c>
      <c r="B119" s="134">
        <v>113</v>
      </c>
      <c r="C119" s="135" t="s">
        <v>53</v>
      </c>
      <c r="D119" s="125" t="s">
        <v>117</v>
      </c>
      <c r="E119" s="126" t="s">
        <v>230</v>
      </c>
      <c r="F119" s="126" t="s">
        <v>51</v>
      </c>
      <c r="G119" s="126" t="s">
        <v>77</v>
      </c>
      <c r="H119" s="127">
        <v>1104000</v>
      </c>
      <c r="I119" s="127"/>
      <c r="J119" s="127"/>
      <c r="K119" s="127">
        <v>1104000</v>
      </c>
      <c r="L119" s="112"/>
      <c r="M119" s="127"/>
      <c r="N119" s="127">
        <v>1104000</v>
      </c>
      <c r="O119" s="127"/>
      <c r="P119" s="111"/>
      <c r="Q119" s="49"/>
    </row>
    <row r="120" spans="1:17" ht="22.5" x14ac:dyDescent="0.25">
      <c r="A120" s="113" t="s">
        <v>181</v>
      </c>
      <c r="B120" s="134">
        <v>114</v>
      </c>
      <c r="C120" s="135" t="s">
        <v>53</v>
      </c>
      <c r="D120" s="125" t="s">
        <v>117</v>
      </c>
      <c r="E120" s="126" t="s">
        <v>230</v>
      </c>
      <c r="F120" s="126" t="s">
        <v>51</v>
      </c>
      <c r="G120" s="126" t="s">
        <v>78</v>
      </c>
      <c r="H120" s="127">
        <v>1104000</v>
      </c>
      <c r="I120" s="127"/>
      <c r="J120" s="127"/>
      <c r="K120" s="127">
        <v>1104000</v>
      </c>
      <c r="L120" s="112"/>
      <c r="M120" s="127"/>
      <c r="N120" s="127">
        <v>1104000</v>
      </c>
      <c r="O120" s="127"/>
      <c r="P120" s="107"/>
      <c r="Q120" s="49"/>
    </row>
    <row r="121" spans="1:17" x14ac:dyDescent="0.25">
      <c r="A121" s="113" t="s">
        <v>182</v>
      </c>
      <c r="B121" s="134">
        <v>115</v>
      </c>
      <c r="C121" s="135" t="s">
        <v>53</v>
      </c>
      <c r="D121" s="125" t="s">
        <v>117</v>
      </c>
      <c r="E121" s="126" t="s">
        <v>230</v>
      </c>
      <c r="F121" s="126" t="s">
        <v>51</v>
      </c>
      <c r="G121" s="126" t="s">
        <v>52</v>
      </c>
      <c r="H121" s="127">
        <v>1104000</v>
      </c>
      <c r="I121" s="127"/>
      <c r="J121" s="127"/>
      <c r="K121" s="127">
        <v>1104000</v>
      </c>
      <c r="L121" s="112"/>
      <c r="M121" s="127"/>
      <c r="N121" s="127">
        <v>1104000</v>
      </c>
      <c r="O121" s="127"/>
      <c r="P121" s="111"/>
      <c r="Q121" s="49"/>
    </row>
    <row r="122" spans="1:17" x14ac:dyDescent="0.25">
      <c r="A122" s="128" t="s">
        <v>182</v>
      </c>
      <c r="B122" s="136">
        <v>116</v>
      </c>
      <c r="C122" s="137" t="s">
        <v>53</v>
      </c>
      <c r="D122" s="129" t="s">
        <v>117</v>
      </c>
      <c r="E122" s="130" t="s">
        <v>230</v>
      </c>
      <c r="F122" s="130" t="s">
        <v>51</v>
      </c>
      <c r="G122" s="130" t="s">
        <v>52</v>
      </c>
      <c r="H122" s="131">
        <v>0</v>
      </c>
      <c r="I122" s="131"/>
      <c r="J122" s="131"/>
      <c r="K122" s="131">
        <v>1104000</v>
      </c>
      <c r="L122" s="110"/>
      <c r="M122" s="131"/>
      <c r="N122" s="131">
        <v>1104000</v>
      </c>
      <c r="O122" s="131"/>
      <c r="P122" s="111"/>
      <c r="Q122" s="49"/>
    </row>
    <row r="123" spans="1:17" ht="147" x14ac:dyDescent="0.25">
      <c r="A123" s="128" t="s">
        <v>231</v>
      </c>
      <c r="B123" s="136">
        <v>117</v>
      </c>
      <c r="C123" s="137" t="s">
        <v>53</v>
      </c>
      <c r="D123" s="129" t="s">
        <v>117</v>
      </c>
      <c r="E123" s="130" t="s">
        <v>230</v>
      </c>
      <c r="F123" s="130" t="s">
        <v>51</v>
      </c>
      <c r="G123" s="130" t="s">
        <v>232</v>
      </c>
      <c r="H123" s="131">
        <v>1104000</v>
      </c>
      <c r="I123" s="131"/>
      <c r="J123" s="131"/>
      <c r="K123" s="131">
        <v>0</v>
      </c>
      <c r="L123" s="110"/>
      <c r="M123" s="131"/>
      <c r="N123" s="131">
        <v>0</v>
      </c>
      <c r="O123" s="131"/>
      <c r="P123" s="111"/>
      <c r="Q123" s="49"/>
    </row>
    <row r="124" spans="1:17" ht="45" x14ac:dyDescent="0.25">
      <c r="A124" s="113" t="s">
        <v>186</v>
      </c>
      <c r="B124" s="134">
        <v>118</v>
      </c>
      <c r="C124" s="135" t="s">
        <v>53</v>
      </c>
      <c r="D124" s="125" t="s">
        <v>117</v>
      </c>
      <c r="E124" s="126" t="s">
        <v>230</v>
      </c>
      <c r="F124" s="126" t="s">
        <v>54</v>
      </c>
      <c r="G124" s="126" t="s">
        <v>71</v>
      </c>
      <c r="H124" s="127">
        <v>333410</v>
      </c>
      <c r="I124" s="127"/>
      <c r="J124" s="127"/>
      <c r="K124" s="127">
        <v>333410</v>
      </c>
      <c r="L124" s="112"/>
      <c r="M124" s="127"/>
      <c r="N124" s="127">
        <v>333410</v>
      </c>
      <c r="O124" s="127"/>
      <c r="P124" s="111"/>
      <c r="Q124" s="49"/>
    </row>
    <row r="125" spans="1:17" s="108" customFormat="1" x14ac:dyDescent="0.25">
      <c r="A125" s="113" t="s">
        <v>180</v>
      </c>
      <c r="B125" s="134">
        <v>119</v>
      </c>
      <c r="C125" s="135" t="s">
        <v>53</v>
      </c>
      <c r="D125" s="125" t="s">
        <v>117</v>
      </c>
      <c r="E125" s="126" t="s">
        <v>230</v>
      </c>
      <c r="F125" s="126" t="s">
        <v>54</v>
      </c>
      <c r="G125" s="126" t="s">
        <v>77</v>
      </c>
      <c r="H125" s="127">
        <v>333410</v>
      </c>
      <c r="I125" s="127"/>
      <c r="J125" s="127"/>
      <c r="K125" s="127">
        <v>333410</v>
      </c>
      <c r="L125" s="112"/>
      <c r="M125" s="127"/>
      <c r="N125" s="127">
        <v>333410</v>
      </c>
      <c r="O125" s="127"/>
      <c r="P125" s="107"/>
      <c r="Q125" s="49"/>
    </row>
    <row r="126" spans="1:17" ht="22.5" x14ac:dyDescent="0.25">
      <c r="A126" s="113" t="s">
        <v>181</v>
      </c>
      <c r="B126" s="134">
        <v>120</v>
      </c>
      <c r="C126" s="135" t="s">
        <v>53</v>
      </c>
      <c r="D126" s="125" t="s">
        <v>117</v>
      </c>
      <c r="E126" s="126" t="s">
        <v>230</v>
      </c>
      <c r="F126" s="126" t="s">
        <v>54</v>
      </c>
      <c r="G126" s="126" t="s">
        <v>78</v>
      </c>
      <c r="H126" s="127">
        <v>333410</v>
      </c>
      <c r="I126" s="127"/>
      <c r="J126" s="127"/>
      <c r="K126" s="127">
        <v>333410</v>
      </c>
      <c r="L126" s="112"/>
      <c r="M126" s="127"/>
      <c r="N126" s="127">
        <v>333410</v>
      </c>
      <c r="O126" s="127"/>
      <c r="P126" s="111"/>
      <c r="Q126" s="49"/>
    </row>
    <row r="127" spans="1:17" ht="22.5" x14ac:dyDescent="0.25">
      <c r="A127" s="113" t="s">
        <v>187</v>
      </c>
      <c r="B127" s="134">
        <v>121</v>
      </c>
      <c r="C127" s="135" t="s">
        <v>53</v>
      </c>
      <c r="D127" s="125" t="s">
        <v>117</v>
      </c>
      <c r="E127" s="126" t="s">
        <v>230</v>
      </c>
      <c r="F127" s="126" t="s">
        <v>54</v>
      </c>
      <c r="G127" s="126" t="s">
        <v>55</v>
      </c>
      <c r="H127" s="127">
        <v>333410</v>
      </c>
      <c r="I127" s="127"/>
      <c r="J127" s="127"/>
      <c r="K127" s="127">
        <v>333410</v>
      </c>
      <c r="L127" s="112"/>
      <c r="M127" s="127"/>
      <c r="N127" s="127">
        <v>333410</v>
      </c>
      <c r="O127" s="127"/>
      <c r="P127" s="111"/>
      <c r="Q127" s="49"/>
    </row>
    <row r="128" spans="1:17" ht="21" x14ac:dyDescent="0.25">
      <c r="A128" s="128" t="s">
        <v>187</v>
      </c>
      <c r="B128" s="136">
        <v>122</v>
      </c>
      <c r="C128" s="137" t="s">
        <v>53</v>
      </c>
      <c r="D128" s="129" t="s">
        <v>117</v>
      </c>
      <c r="E128" s="130" t="s">
        <v>230</v>
      </c>
      <c r="F128" s="130" t="s">
        <v>54</v>
      </c>
      <c r="G128" s="130" t="s">
        <v>55</v>
      </c>
      <c r="H128" s="131">
        <v>0</v>
      </c>
      <c r="I128" s="131"/>
      <c r="J128" s="131"/>
      <c r="K128" s="131">
        <v>333410</v>
      </c>
      <c r="L128" s="110"/>
      <c r="M128" s="131"/>
      <c r="N128" s="131">
        <v>333410</v>
      </c>
      <c r="O128" s="131"/>
      <c r="P128" s="111"/>
      <c r="Q128" s="49"/>
    </row>
    <row r="129" spans="1:17" s="108" customFormat="1" ht="147" x14ac:dyDescent="0.25">
      <c r="A129" s="128" t="s">
        <v>231</v>
      </c>
      <c r="B129" s="136">
        <v>123</v>
      </c>
      <c r="C129" s="137" t="s">
        <v>53</v>
      </c>
      <c r="D129" s="129" t="s">
        <v>117</v>
      </c>
      <c r="E129" s="130" t="s">
        <v>230</v>
      </c>
      <c r="F129" s="130" t="s">
        <v>54</v>
      </c>
      <c r="G129" s="130" t="s">
        <v>233</v>
      </c>
      <c r="H129" s="131">
        <v>333410</v>
      </c>
      <c r="I129" s="131"/>
      <c r="J129" s="131"/>
      <c r="K129" s="131">
        <v>0</v>
      </c>
      <c r="L129" s="110"/>
      <c r="M129" s="131"/>
      <c r="N129" s="131">
        <v>0</v>
      </c>
      <c r="O129" s="131"/>
      <c r="P129" s="111"/>
      <c r="Q129" s="49"/>
    </row>
    <row r="130" spans="1:17" x14ac:dyDescent="0.25">
      <c r="A130" s="113" t="s">
        <v>165</v>
      </c>
      <c r="B130" s="134">
        <v>124</v>
      </c>
      <c r="C130" s="135" t="s">
        <v>53</v>
      </c>
      <c r="D130" s="125" t="s">
        <v>117</v>
      </c>
      <c r="E130" s="126" t="s">
        <v>166</v>
      </c>
      <c r="F130" s="126" t="s">
        <v>71</v>
      </c>
      <c r="G130" s="126" t="s">
        <v>71</v>
      </c>
      <c r="H130" s="127">
        <v>7796090</v>
      </c>
      <c r="I130" s="127"/>
      <c r="J130" s="127"/>
      <c r="K130" s="127">
        <v>7772030</v>
      </c>
      <c r="L130" s="112"/>
      <c r="M130" s="127"/>
      <c r="N130" s="127">
        <v>7758860</v>
      </c>
      <c r="O130" s="127"/>
      <c r="P130" s="111"/>
      <c r="Q130" s="49"/>
    </row>
    <row r="131" spans="1:17" ht="22.5" x14ac:dyDescent="0.25">
      <c r="A131" s="113" t="s">
        <v>234</v>
      </c>
      <c r="B131" s="134">
        <v>125</v>
      </c>
      <c r="C131" s="135" t="s">
        <v>53</v>
      </c>
      <c r="D131" s="125" t="s">
        <v>117</v>
      </c>
      <c r="E131" s="126" t="s">
        <v>235</v>
      </c>
      <c r="F131" s="126" t="s">
        <v>71</v>
      </c>
      <c r="G131" s="126" t="s">
        <v>71</v>
      </c>
      <c r="H131" s="127">
        <v>7796090</v>
      </c>
      <c r="I131" s="127"/>
      <c r="J131" s="127"/>
      <c r="K131" s="127">
        <v>7772030</v>
      </c>
      <c r="L131" s="112"/>
      <c r="M131" s="127"/>
      <c r="N131" s="127">
        <v>7758860</v>
      </c>
      <c r="O131" s="127"/>
      <c r="P131" s="111"/>
      <c r="Q131" s="49"/>
    </row>
    <row r="132" spans="1:17" ht="22.5" x14ac:dyDescent="0.25">
      <c r="A132" s="113" t="s">
        <v>236</v>
      </c>
      <c r="B132" s="134">
        <v>126</v>
      </c>
      <c r="C132" s="135" t="s">
        <v>53</v>
      </c>
      <c r="D132" s="125" t="s">
        <v>117</v>
      </c>
      <c r="E132" s="126" t="s">
        <v>237</v>
      </c>
      <c r="F132" s="126" t="s">
        <v>71</v>
      </c>
      <c r="G132" s="126" t="s">
        <v>71</v>
      </c>
      <c r="H132" s="127">
        <v>7565930</v>
      </c>
      <c r="I132" s="127"/>
      <c r="J132" s="127"/>
      <c r="K132" s="127">
        <v>7565930</v>
      </c>
      <c r="L132" s="112"/>
      <c r="M132" s="127"/>
      <c r="N132" s="127">
        <v>7565930</v>
      </c>
      <c r="O132" s="127"/>
      <c r="P132" s="111"/>
      <c r="Q132" s="49"/>
    </row>
    <row r="133" spans="1:17" ht="78.75" x14ac:dyDescent="0.25">
      <c r="A133" s="113" t="s">
        <v>238</v>
      </c>
      <c r="B133" s="134">
        <v>127</v>
      </c>
      <c r="C133" s="135" t="s">
        <v>53</v>
      </c>
      <c r="D133" s="125" t="s">
        <v>117</v>
      </c>
      <c r="E133" s="126" t="s">
        <v>239</v>
      </c>
      <c r="F133" s="126" t="s">
        <v>71</v>
      </c>
      <c r="G133" s="126" t="s">
        <v>71</v>
      </c>
      <c r="H133" s="127">
        <v>7565930</v>
      </c>
      <c r="I133" s="127"/>
      <c r="J133" s="127"/>
      <c r="K133" s="127">
        <v>7565930</v>
      </c>
      <c r="L133" s="112"/>
      <c r="M133" s="127"/>
      <c r="N133" s="127">
        <v>7565930</v>
      </c>
      <c r="O133" s="127"/>
      <c r="P133" s="111"/>
      <c r="Q133" s="49"/>
    </row>
    <row r="134" spans="1:17" ht="67.5" x14ac:dyDescent="0.25">
      <c r="A134" s="113" t="s">
        <v>177</v>
      </c>
      <c r="B134" s="134">
        <v>128</v>
      </c>
      <c r="C134" s="135" t="s">
        <v>53</v>
      </c>
      <c r="D134" s="125" t="s">
        <v>117</v>
      </c>
      <c r="E134" s="126" t="s">
        <v>239</v>
      </c>
      <c r="F134" s="126" t="s">
        <v>75</v>
      </c>
      <c r="G134" s="126" t="s">
        <v>71</v>
      </c>
      <c r="H134" s="127">
        <v>7473930</v>
      </c>
      <c r="I134" s="127"/>
      <c r="J134" s="127"/>
      <c r="K134" s="127">
        <v>7473930</v>
      </c>
      <c r="L134" s="112"/>
      <c r="M134" s="127"/>
      <c r="N134" s="127">
        <v>7473930</v>
      </c>
      <c r="O134" s="127"/>
      <c r="P134" s="111"/>
      <c r="Q134" s="49"/>
    </row>
    <row r="135" spans="1:17" s="108" customFormat="1" ht="22.5" x14ac:dyDescent="0.25">
      <c r="A135" s="113" t="s">
        <v>178</v>
      </c>
      <c r="B135" s="134">
        <v>129</v>
      </c>
      <c r="C135" s="135" t="s">
        <v>53</v>
      </c>
      <c r="D135" s="125" t="s">
        <v>117</v>
      </c>
      <c r="E135" s="126" t="s">
        <v>239</v>
      </c>
      <c r="F135" s="126" t="s">
        <v>76</v>
      </c>
      <c r="G135" s="126" t="s">
        <v>71</v>
      </c>
      <c r="H135" s="127">
        <v>7473930</v>
      </c>
      <c r="I135" s="127"/>
      <c r="J135" s="127"/>
      <c r="K135" s="127">
        <v>7473930</v>
      </c>
      <c r="L135" s="112"/>
      <c r="M135" s="127"/>
      <c r="N135" s="127">
        <v>7473930</v>
      </c>
      <c r="O135" s="127"/>
      <c r="P135" s="111"/>
      <c r="Q135" s="49"/>
    </row>
    <row r="136" spans="1:17" ht="22.5" x14ac:dyDescent="0.25">
      <c r="A136" s="113" t="s">
        <v>179</v>
      </c>
      <c r="B136" s="134">
        <v>130</v>
      </c>
      <c r="C136" s="135" t="s">
        <v>53</v>
      </c>
      <c r="D136" s="125" t="s">
        <v>117</v>
      </c>
      <c r="E136" s="126" t="s">
        <v>239</v>
      </c>
      <c r="F136" s="126" t="s">
        <v>51</v>
      </c>
      <c r="G136" s="126" t="s">
        <v>71</v>
      </c>
      <c r="H136" s="127">
        <v>5753800</v>
      </c>
      <c r="I136" s="127"/>
      <c r="J136" s="127"/>
      <c r="K136" s="127">
        <v>5753800</v>
      </c>
      <c r="L136" s="112"/>
      <c r="M136" s="127"/>
      <c r="N136" s="127">
        <v>5753800</v>
      </c>
      <c r="O136" s="127"/>
      <c r="P136" s="111"/>
      <c r="Q136" s="49"/>
    </row>
    <row r="137" spans="1:17" x14ac:dyDescent="0.25">
      <c r="A137" s="113" t="s">
        <v>180</v>
      </c>
      <c r="B137" s="134">
        <v>131</v>
      </c>
      <c r="C137" s="135" t="s">
        <v>53</v>
      </c>
      <c r="D137" s="125" t="s">
        <v>117</v>
      </c>
      <c r="E137" s="126" t="s">
        <v>239</v>
      </c>
      <c r="F137" s="126" t="s">
        <v>51</v>
      </c>
      <c r="G137" s="126" t="s">
        <v>77</v>
      </c>
      <c r="H137" s="127">
        <v>5753800</v>
      </c>
      <c r="I137" s="127"/>
      <c r="J137" s="127"/>
      <c r="K137" s="127">
        <v>5753800</v>
      </c>
      <c r="L137" s="112"/>
      <c r="M137" s="127"/>
      <c r="N137" s="127">
        <v>5753800</v>
      </c>
      <c r="O137" s="127"/>
      <c r="P137" s="107"/>
      <c r="Q137" s="49"/>
    </row>
    <row r="138" spans="1:17" ht="22.5" x14ac:dyDescent="0.25">
      <c r="A138" s="113" t="s">
        <v>181</v>
      </c>
      <c r="B138" s="134">
        <v>132</v>
      </c>
      <c r="C138" s="135" t="s">
        <v>53</v>
      </c>
      <c r="D138" s="125" t="s">
        <v>117</v>
      </c>
      <c r="E138" s="126" t="s">
        <v>239</v>
      </c>
      <c r="F138" s="126" t="s">
        <v>51</v>
      </c>
      <c r="G138" s="126" t="s">
        <v>78</v>
      </c>
      <c r="H138" s="127">
        <v>5695800</v>
      </c>
      <c r="I138" s="127"/>
      <c r="J138" s="127"/>
      <c r="K138" s="127">
        <v>5695800</v>
      </c>
      <c r="L138" s="112"/>
      <c r="M138" s="127"/>
      <c r="N138" s="127">
        <v>5695800</v>
      </c>
      <c r="O138" s="127"/>
      <c r="P138" s="111"/>
      <c r="Q138" s="49"/>
    </row>
    <row r="139" spans="1:17" x14ac:dyDescent="0.25">
      <c r="A139" s="113" t="s">
        <v>182</v>
      </c>
      <c r="B139" s="134">
        <v>133</v>
      </c>
      <c r="C139" s="135" t="s">
        <v>53</v>
      </c>
      <c r="D139" s="125" t="s">
        <v>117</v>
      </c>
      <c r="E139" s="126" t="s">
        <v>239</v>
      </c>
      <c r="F139" s="126" t="s">
        <v>51</v>
      </c>
      <c r="G139" s="126" t="s">
        <v>52</v>
      </c>
      <c r="H139" s="127">
        <v>5695800</v>
      </c>
      <c r="I139" s="127"/>
      <c r="J139" s="127"/>
      <c r="K139" s="127">
        <v>5695800</v>
      </c>
      <c r="L139" s="112"/>
      <c r="M139" s="127"/>
      <c r="N139" s="127">
        <v>5695800</v>
      </c>
      <c r="O139" s="127"/>
      <c r="P139" s="111"/>
      <c r="Q139" s="49"/>
    </row>
    <row r="140" spans="1:17" ht="115.5" x14ac:dyDescent="0.25">
      <c r="A140" s="128" t="s">
        <v>240</v>
      </c>
      <c r="B140" s="136">
        <v>134</v>
      </c>
      <c r="C140" s="137" t="s">
        <v>53</v>
      </c>
      <c r="D140" s="129" t="s">
        <v>117</v>
      </c>
      <c r="E140" s="130" t="s">
        <v>239</v>
      </c>
      <c r="F140" s="130" t="s">
        <v>51</v>
      </c>
      <c r="G140" s="130" t="s">
        <v>122</v>
      </c>
      <c r="H140" s="131">
        <v>3367900</v>
      </c>
      <c r="I140" s="131"/>
      <c r="J140" s="131"/>
      <c r="K140" s="131">
        <v>3367900</v>
      </c>
      <c r="L140" s="110"/>
      <c r="M140" s="131"/>
      <c r="N140" s="131">
        <v>3367900</v>
      </c>
      <c r="O140" s="131"/>
      <c r="P140" s="111"/>
      <c r="Q140" s="49"/>
    </row>
    <row r="141" spans="1:17" ht="126" x14ac:dyDescent="0.25">
      <c r="A141" s="128" t="s">
        <v>241</v>
      </c>
      <c r="B141" s="136">
        <v>135</v>
      </c>
      <c r="C141" s="137" t="s">
        <v>53</v>
      </c>
      <c r="D141" s="129" t="s">
        <v>117</v>
      </c>
      <c r="E141" s="130" t="s">
        <v>239</v>
      </c>
      <c r="F141" s="130" t="s">
        <v>51</v>
      </c>
      <c r="G141" s="130" t="s">
        <v>123</v>
      </c>
      <c r="H141" s="131">
        <v>2151500</v>
      </c>
      <c r="I141" s="131"/>
      <c r="J141" s="131"/>
      <c r="K141" s="131">
        <v>2151500</v>
      </c>
      <c r="L141" s="110"/>
      <c r="M141" s="131"/>
      <c r="N141" s="131">
        <v>2151500</v>
      </c>
      <c r="O141" s="131"/>
      <c r="P141" s="111"/>
      <c r="Q141" s="49"/>
    </row>
    <row r="142" spans="1:17" ht="105" x14ac:dyDescent="0.25">
      <c r="A142" s="128" t="s">
        <v>242</v>
      </c>
      <c r="B142" s="136">
        <v>136</v>
      </c>
      <c r="C142" s="137" t="s">
        <v>53</v>
      </c>
      <c r="D142" s="129" t="s">
        <v>117</v>
      </c>
      <c r="E142" s="130" t="s">
        <v>239</v>
      </c>
      <c r="F142" s="130" t="s">
        <v>51</v>
      </c>
      <c r="G142" s="130" t="s">
        <v>124</v>
      </c>
      <c r="H142" s="131">
        <v>176400</v>
      </c>
      <c r="I142" s="131"/>
      <c r="J142" s="131"/>
      <c r="K142" s="131">
        <v>176400</v>
      </c>
      <c r="L142" s="110"/>
      <c r="M142" s="131"/>
      <c r="N142" s="131">
        <v>176400</v>
      </c>
      <c r="O142" s="131"/>
      <c r="P142" s="111"/>
      <c r="Q142" s="49"/>
    </row>
    <row r="143" spans="1:17" x14ac:dyDescent="0.25">
      <c r="A143" s="113" t="s">
        <v>184</v>
      </c>
      <c r="B143" s="134">
        <v>137</v>
      </c>
      <c r="C143" s="135" t="s">
        <v>53</v>
      </c>
      <c r="D143" s="125" t="s">
        <v>117</v>
      </c>
      <c r="E143" s="126" t="s">
        <v>239</v>
      </c>
      <c r="F143" s="126" t="s">
        <v>51</v>
      </c>
      <c r="G143" s="126" t="s">
        <v>90</v>
      </c>
      <c r="H143" s="127">
        <v>58000</v>
      </c>
      <c r="I143" s="127"/>
      <c r="J143" s="127"/>
      <c r="K143" s="127">
        <v>58000</v>
      </c>
      <c r="L143" s="112"/>
      <c r="M143" s="127"/>
      <c r="N143" s="127">
        <v>58000</v>
      </c>
      <c r="O143" s="127"/>
      <c r="P143" s="107"/>
      <c r="Q143" s="49"/>
    </row>
    <row r="144" spans="1:17" s="108" customFormat="1" ht="22.5" x14ac:dyDescent="0.25">
      <c r="A144" s="113" t="s">
        <v>185</v>
      </c>
      <c r="B144" s="134">
        <v>138</v>
      </c>
      <c r="C144" s="135" t="s">
        <v>53</v>
      </c>
      <c r="D144" s="125" t="s">
        <v>117</v>
      </c>
      <c r="E144" s="126" t="s">
        <v>239</v>
      </c>
      <c r="F144" s="126" t="s">
        <v>51</v>
      </c>
      <c r="G144" s="126" t="s">
        <v>137</v>
      </c>
      <c r="H144" s="127">
        <v>58000</v>
      </c>
      <c r="I144" s="127"/>
      <c r="J144" s="127"/>
      <c r="K144" s="127">
        <v>58000</v>
      </c>
      <c r="L144" s="112"/>
      <c r="M144" s="127"/>
      <c r="N144" s="127">
        <v>58000</v>
      </c>
      <c r="O144" s="127"/>
      <c r="P144" s="111"/>
      <c r="Q144" s="49"/>
    </row>
    <row r="145" spans="1:17" ht="99" customHeight="1" x14ac:dyDescent="0.25">
      <c r="A145" s="128" t="s">
        <v>240</v>
      </c>
      <c r="B145" s="136">
        <v>139</v>
      </c>
      <c r="C145" s="137" t="s">
        <v>53</v>
      </c>
      <c r="D145" s="129" t="s">
        <v>117</v>
      </c>
      <c r="E145" s="130" t="s">
        <v>239</v>
      </c>
      <c r="F145" s="130" t="s">
        <v>51</v>
      </c>
      <c r="G145" s="130" t="s">
        <v>138</v>
      </c>
      <c r="H145" s="131">
        <v>35000</v>
      </c>
      <c r="I145" s="131"/>
      <c r="J145" s="131"/>
      <c r="K145" s="131">
        <v>35000</v>
      </c>
      <c r="L145" s="110"/>
      <c r="M145" s="131"/>
      <c r="N145" s="131">
        <v>35000</v>
      </c>
      <c r="O145" s="131"/>
      <c r="P145" s="111"/>
      <c r="Q145" s="49"/>
    </row>
    <row r="146" spans="1:17" ht="126" x14ac:dyDescent="0.25">
      <c r="A146" s="128" t="s">
        <v>241</v>
      </c>
      <c r="B146" s="136">
        <v>140</v>
      </c>
      <c r="C146" s="137" t="s">
        <v>53</v>
      </c>
      <c r="D146" s="129" t="s">
        <v>117</v>
      </c>
      <c r="E146" s="130" t="s">
        <v>239</v>
      </c>
      <c r="F146" s="130" t="s">
        <v>51</v>
      </c>
      <c r="G146" s="130" t="s">
        <v>139</v>
      </c>
      <c r="H146" s="131">
        <v>18000</v>
      </c>
      <c r="I146" s="131"/>
      <c r="J146" s="131"/>
      <c r="K146" s="131">
        <v>18000</v>
      </c>
      <c r="L146" s="110"/>
      <c r="M146" s="131"/>
      <c r="N146" s="131">
        <v>18000</v>
      </c>
      <c r="O146" s="131"/>
      <c r="P146" s="111"/>
      <c r="Q146" s="46"/>
    </row>
    <row r="147" spans="1:17" ht="105" x14ac:dyDescent="0.25">
      <c r="A147" s="128" t="s">
        <v>242</v>
      </c>
      <c r="B147" s="136">
        <v>141</v>
      </c>
      <c r="C147" s="137" t="s">
        <v>53</v>
      </c>
      <c r="D147" s="129" t="s">
        <v>117</v>
      </c>
      <c r="E147" s="130" t="s">
        <v>239</v>
      </c>
      <c r="F147" s="130" t="s">
        <v>51</v>
      </c>
      <c r="G147" s="130" t="s">
        <v>150</v>
      </c>
      <c r="H147" s="131">
        <v>5000</v>
      </c>
      <c r="I147" s="131"/>
      <c r="J147" s="131"/>
      <c r="K147" s="131">
        <v>5000</v>
      </c>
      <c r="L147" s="110"/>
      <c r="M147" s="131"/>
      <c r="N147" s="131">
        <v>5000</v>
      </c>
      <c r="O147" s="131"/>
      <c r="P147" s="111"/>
      <c r="Q147" s="49"/>
    </row>
    <row r="148" spans="1:17" ht="45" x14ac:dyDescent="0.25">
      <c r="A148" s="113" t="s">
        <v>186</v>
      </c>
      <c r="B148" s="134">
        <v>142</v>
      </c>
      <c r="C148" s="135" t="s">
        <v>53</v>
      </c>
      <c r="D148" s="125" t="s">
        <v>117</v>
      </c>
      <c r="E148" s="126" t="s">
        <v>239</v>
      </c>
      <c r="F148" s="126" t="s">
        <v>54</v>
      </c>
      <c r="G148" s="126" t="s">
        <v>71</v>
      </c>
      <c r="H148" s="127">
        <v>1720130</v>
      </c>
      <c r="I148" s="127"/>
      <c r="J148" s="127"/>
      <c r="K148" s="127">
        <v>1720130</v>
      </c>
      <c r="L148" s="112"/>
      <c r="M148" s="127"/>
      <c r="N148" s="127">
        <v>1720130</v>
      </c>
      <c r="O148" s="127"/>
      <c r="P148" s="111"/>
      <c r="Q148" s="49"/>
    </row>
    <row r="149" spans="1:17" x14ac:dyDescent="0.25">
      <c r="A149" s="113" t="s">
        <v>180</v>
      </c>
      <c r="B149" s="134">
        <v>143</v>
      </c>
      <c r="C149" s="135" t="s">
        <v>53</v>
      </c>
      <c r="D149" s="125" t="s">
        <v>117</v>
      </c>
      <c r="E149" s="126" t="s">
        <v>239</v>
      </c>
      <c r="F149" s="126" t="s">
        <v>54</v>
      </c>
      <c r="G149" s="126" t="s">
        <v>77</v>
      </c>
      <c r="H149" s="127">
        <v>1720130</v>
      </c>
      <c r="I149" s="127"/>
      <c r="J149" s="127"/>
      <c r="K149" s="127">
        <v>1720130</v>
      </c>
      <c r="L149" s="112"/>
      <c r="M149" s="127"/>
      <c r="N149" s="127">
        <v>1720130</v>
      </c>
      <c r="O149" s="127"/>
      <c r="P149" s="111"/>
      <c r="Q149" s="46"/>
    </row>
    <row r="150" spans="1:17" ht="22.5" x14ac:dyDescent="0.25">
      <c r="A150" s="113" t="s">
        <v>181</v>
      </c>
      <c r="B150" s="134">
        <v>144</v>
      </c>
      <c r="C150" s="135" t="s">
        <v>53</v>
      </c>
      <c r="D150" s="125" t="s">
        <v>117</v>
      </c>
      <c r="E150" s="126" t="s">
        <v>239</v>
      </c>
      <c r="F150" s="126" t="s">
        <v>54</v>
      </c>
      <c r="G150" s="126" t="s">
        <v>78</v>
      </c>
      <c r="H150" s="127">
        <v>1720130</v>
      </c>
      <c r="I150" s="127"/>
      <c r="J150" s="127"/>
      <c r="K150" s="127">
        <v>1720130</v>
      </c>
      <c r="L150" s="112"/>
      <c r="M150" s="127"/>
      <c r="N150" s="127">
        <v>1720130</v>
      </c>
      <c r="O150" s="127"/>
      <c r="P150" s="107"/>
      <c r="Q150" s="49"/>
    </row>
    <row r="151" spans="1:17" ht="22.5" x14ac:dyDescent="0.25">
      <c r="A151" s="113" t="s">
        <v>187</v>
      </c>
      <c r="B151" s="134">
        <v>145</v>
      </c>
      <c r="C151" s="135" t="s">
        <v>53</v>
      </c>
      <c r="D151" s="125" t="s">
        <v>117</v>
      </c>
      <c r="E151" s="126" t="s">
        <v>239</v>
      </c>
      <c r="F151" s="126" t="s">
        <v>54</v>
      </c>
      <c r="G151" s="126" t="s">
        <v>55</v>
      </c>
      <c r="H151" s="127">
        <v>1720130</v>
      </c>
      <c r="I151" s="127"/>
      <c r="J151" s="127"/>
      <c r="K151" s="127">
        <v>1720130</v>
      </c>
      <c r="L151" s="112"/>
      <c r="M151" s="127"/>
      <c r="N151" s="127">
        <v>1720130</v>
      </c>
      <c r="O151" s="127"/>
      <c r="P151" s="111"/>
      <c r="Q151" s="49"/>
    </row>
    <row r="152" spans="1:17" ht="115.5" x14ac:dyDescent="0.25">
      <c r="A152" s="128" t="s">
        <v>240</v>
      </c>
      <c r="B152" s="136">
        <v>146</v>
      </c>
      <c r="C152" s="137" t="s">
        <v>53</v>
      </c>
      <c r="D152" s="129" t="s">
        <v>117</v>
      </c>
      <c r="E152" s="130" t="s">
        <v>239</v>
      </c>
      <c r="F152" s="130" t="s">
        <v>54</v>
      </c>
      <c r="G152" s="130" t="s">
        <v>125</v>
      </c>
      <c r="H152" s="131">
        <v>1017100</v>
      </c>
      <c r="I152" s="131"/>
      <c r="J152" s="131"/>
      <c r="K152" s="131">
        <v>1017100</v>
      </c>
      <c r="L152" s="110"/>
      <c r="M152" s="131"/>
      <c r="N152" s="131">
        <v>1017100</v>
      </c>
      <c r="O152" s="131"/>
      <c r="P152" s="111"/>
      <c r="Q152" s="49"/>
    </row>
    <row r="153" spans="1:17" ht="126" x14ac:dyDescent="0.25">
      <c r="A153" s="128" t="s">
        <v>241</v>
      </c>
      <c r="B153" s="136">
        <v>147</v>
      </c>
      <c r="C153" s="137" t="s">
        <v>53</v>
      </c>
      <c r="D153" s="129" t="s">
        <v>117</v>
      </c>
      <c r="E153" s="130" t="s">
        <v>239</v>
      </c>
      <c r="F153" s="130" t="s">
        <v>54</v>
      </c>
      <c r="G153" s="130" t="s">
        <v>126</v>
      </c>
      <c r="H153" s="131">
        <v>649760</v>
      </c>
      <c r="I153" s="131"/>
      <c r="J153" s="131"/>
      <c r="K153" s="131">
        <v>649760</v>
      </c>
      <c r="L153" s="110"/>
      <c r="M153" s="131"/>
      <c r="N153" s="131">
        <v>649760</v>
      </c>
      <c r="O153" s="131"/>
      <c r="P153" s="111"/>
      <c r="Q153" s="49"/>
    </row>
    <row r="154" spans="1:17" ht="105" x14ac:dyDescent="0.25">
      <c r="A154" s="128" t="s">
        <v>242</v>
      </c>
      <c r="B154" s="136">
        <v>148</v>
      </c>
      <c r="C154" s="137" t="s">
        <v>53</v>
      </c>
      <c r="D154" s="129" t="s">
        <v>117</v>
      </c>
      <c r="E154" s="130" t="s">
        <v>239</v>
      </c>
      <c r="F154" s="130" t="s">
        <v>54</v>
      </c>
      <c r="G154" s="130" t="s">
        <v>127</v>
      </c>
      <c r="H154" s="131">
        <v>53270</v>
      </c>
      <c r="I154" s="131"/>
      <c r="J154" s="131"/>
      <c r="K154" s="131">
        <v>53270</v>
      </c>
      <c r="L154" s="110"/>
      <c r="M154" s="131"/>
      <c r="N154" s="131">
        <v>53270</v>
      </c>
      <c r="O154" s="131"/>
      <c r="P154" s="111"/>
      <c r="Q154" s="49"/>
    </row>
    <row r="155" spans="1:17" ht="33.75" x14ac:dyDescent="0.25">
      <c r="A155" s="113" t="s">
        <v>188</v>
      </c>
      <c r="B155" s="134">
        <v>149</v>
      </c>
      <c r="C155" s="135" t="s">
        <v>53</v>
      </c>
      <c r="D155" s="125" t="s">
        <v>117</v>
      </c>
      <c r="E155" s="126" t="s">
        <v>239</v>
      </c>
      <c r="F155" s="126" t="s">
        <v>77</v>
      </c>
      <c r="G155" s="126" t="s">
        <v>71</v>
      </c>
      <c r="H155" s="127">
        <v>92000</v>
      </c>
      <c r="I155" s="127"/>
      <c r="J155" s="127"/>
      <c r="K155" s="127">
        <v>92000</v>
      </c>
      <c r="L155" s="112"/>
      <c r="M155" s="127"/>
      <c r="N155" s="127">
        <v>92000</v>
      </c>
      <c r="O155" s="127"/>
      <c r="P155" s="111"/>
      <c r="Q155" s="46"/>
    </row>
    <row r="156" spans="1:17" ht="33.75" x14ac:dyDescent="0.25">
      <c r="A156" s="113" t="s">
        <v>189</v>
      </c>
      <c r="B156" s="134">
        <v>150</v>
      </c>
      <c r="C156" s="135" t="s">
        <v>53</v>
      </c>
      <c r="D156" s="125" t="s">
        <v>117</v>
      </c>
      <c r="E156" s="126" t="s">
        <v>239</v>
      </c>
      <c r="F156" s="126" t="s">
        <v>79</v>
      </c>
      <c r="G156" s="126" t="s">
        <v>71</v>
      </c>
      <c r="H156" s="127">
        <v>92000</v>
      </c>
      <c r="I156" s="127"/>
      <c r="J156" s="127"/>
      <c r="K156" s="127">
        <v>92000</v>
      </c>
      <c r="L156" s="112"/>
      <c r="M156" s="127"/>
      <c r="N156" s="127">
        <v>92000</v>
      </c>
      <c r="O156" s="127"/>
      <c r="P156" s="111"/>
      <c r="Q156" s="49"/>
    </row>
    <row r="157" spans="1:17" ht="22.5" x14ac:dyDescent="0.25">
      <c r="A157" s="113" t="s">
        <v>201</v>
      </c>
      <c r="B157" s="134">
        <v>151</v>
      </c>
      <c r="C157" s="135" t="s">
        <v>53</v>
      </c>
      <c r="D157" s="125" t="s">
        <v>117</v>
      </c>
      <c r="E157" s="126" t="s">
        <v>239</v>
      </c>
      <c r="F157" s="126" t="s">
        <v>56</v>
      </c>
      <c r="G157" s="126" t="s">
        <v>71</v>
      </c>
      <c r="H157" s="127">
        <v>92000</v>
      </c>
      <c r="I157" s="127"/>
      <c r="J157" s="127"/>
      <c r="K157" s="127">
        <v>92000</v>
      </c>
      <c r="L157" s="112"/>
      <c r="M157" s="127"/>
      <c r="N157" s="127">
        <v>92000</v>
      </c>
      <c r="O157" s="127"/>
      <c r="P157" s="111"/>
      <c r="Q157" s="49"/>
    </row>
    <row r="158" spans="1:17" x14ac:dyDescent="0.25">
      <c r="A158" s="113" t="s">
        <v>180</v>
      </c>
      <c r="B158" s="134">
        <v>152</v>
      </c>
      <c r="C158" s="135" t="s">
        <v>53</v>
      </c>
      <c r="D158" s="125" t="s">
        <v>117</v>
      </c>
      <c r="E158" s="126" t="s">
        <v>239</v>
      </c>
      <c r="F158" s="126" t="s">
        <v>56</v>
      </c>
      <c r="G158" s="126" t="s">
        <v>77</v>
      </c>
      <c r="H158" s="127">
        <v>10000</v>
      </c>
      <c r="I158" s="127"/>
      <c r="J158" s="127"/>
      <c r="K158" s="127">
        <v>10000</v>
      </c>
      <c r="L158" s="112"/>
      <c r="M158" s="127"/>
      <c r="N158" s="127">
        <v>10000</v>
      </c>
      <c r="O158" s="127"/>
      <c r="P158" s="107"/>
      <c r="Q158" s="49"/>
    </row>
    <row r="159" spans="1:17" x14ac:dyDescent="0.25">
      <c r="A159" s="113" t="s">
        <v>191</v>
      </c>
      <c r="B159" s="134">
        <v>153</v>
      </c>
      <c r="C159" s="135" t="s">
        <v>53</v>
      </c>
      <c r="D159" s="125" t="s">
        <v>117</v>
      </c>
      <c r="E159" s="126" t="s">
        <v>239</v>
      </c>
      <c r="F159" s="126" t="s">
        <v>56</v>
      </c>
      <c r="G159" s="126" t="s">
        <v>80</v>
      </c>
      <c r="H159" s="127">
        <v>10000</v>
      </c>
      <c r="I159" s="127"/>
      <c r="J159" s="127"/>
      <c r="K159" s="127">
        <v>10000</v>
      </c>
      <c r="L159" s="112"/>
      <c r="M159" s="127"/>
      <c r="N159" s="127">
        <v>10000</v>
      </c>
      <c r="O159" s="127"/>
      <c r="P159" s="107"/>
      <c r="Q159" s="49"/>
    </row>
    <row r="160" spans="1:17" ht="22.5" x14ac:dyDescent="0.25">
      <c r="A160" s="113" t="s">
        <v>204</v>
      </c>
      <c r="B160" s="134">
        <v>154</v>
      </c>
      <c r="C160" s="135" t="s">
        <v>53</v>
      </c>
      <c r="D160" s="125" t="s">
        <v>117</v>
      </c>
      <c r="E160" s="126" t="s">
        <v>239</v>
      </c>
      <c r="F160" s="126" t="s">
        <v>56</v>
      </c>
      <c r="G160" s="126" t="s">
        <v>61</v>
      </c>
      <c r="H160" s="127">
        <v>5000</v>
      </c>
      <c r="I160" s="127"/>
      <c r="J160" s="127"/>
      <c r="K160" s="127">
        <v>5000</v>
      </c>
      <c r="L160" s="112"/>
      <c r="M160" s="127"/>
      <c r="N160" s="127">
        <v>5000</v>
      </c>
      <c r="O160" s="127"/>
      <c r="P160" s="107"/>
      <c r="Q160" s="49"/>
    </row>
    <row r="161" spans="1:17" ht="105" x14ac:dyDescent="0.25">
      <c r="A161" s="128" t="s">
        <v>243</v>
      </c>
      <c r="B161" s="136">
        <v>155</v>
      </c>
      <c r="C161" s="137" t="s">
        <v>53</v>
      </c>
      <c r="D161" s="129" t="s">
        <v>117</v>
      </c>
      <c r="E161" s="130" t="s">
        <v>239</v>
      </c>
      <c r="F161" s="130" t="s">
        <v>56</v>
      </c>
      <c r="G161" s="130" t="s">
        <v>169</v>
      </c>
      <c r="H161" s="131">
        <v>5000</v>
      </c>
      <c r="I161" s="131"/>
      <c r="J161" s="131"/>
      <c r="K161" s="131">
        <v>5000</v>
      </c>
      <c r="L161" s="110"/>
      <c r="M161" s="131"/>
      <c r="N161" s="131">
        <v>5000</v>
      </c>
      <c r="O161" s="131"/>
      <c r="P161" s="111"/>
      <c r="Q161" s="49"/>
    </row>
    <row r="162" spans="1:17" x14ac:dyDescent="0.25">
      <c r="A162" s="113" t="s">
        <v>206</v>
      </c>
      <c r="B162" s="134">
        <v>156</v>
      </c>
      <c r="C162" s="135" t="s">
        <v>53</v>
      </c>
      <c r="D162" s="125" t="s">
        <v>117</v>
      </c>
      <c r="E162" s="126" t="s">
        <v>239</v>
      </c>
      <c r="F162" s="126" t="s">
        <v>56</v>
      </c>
      <c r="G162" s="126" t="s">
        <v>62</v>
      </c>
      <c r="H162" s="127">
        <v>5000</v>
      </c>
      <c r="I162" s="127"/>
      <c r="J162" s="127"/>
      <c r="K162" s="127">
        <v>5000</v>
      </c>
      <c r="L162" s="112"/>
      <c r="M162" s="127"/>
      <c r="N162" s="127">
        <v>5000</v>
      </c>
      <c r="O162" s="127"/>
      <c r="P162" s="107"/>
      <c r="Q162" s="49"/>
    </row>
    <row r="163" spans="1:17" ht="105" x14ac:dyDescent="0.25">
      <c r="A163" s="128" t="s">
        <v>243</v>
      </c>
      <c r="B163" s="136">
        <v>157</v>
      </c>
      <c r="C163" s="137" t="s">
        <v>53</v>
      </c>
      <c r="D163" s="129" t="s">
        <v>117</v>
      </c>
      <c r="E163" s="130" t="s">
        <v>239</v>
      </c>
      <c r="F163" s="130" t="s">
        <v>56</v>
      </c>
      <c r="G163" s="130" t="s">
        <v>151</v>
      </c>
      <c r="H163" s="131">
        <v>5000</v>
      </c>
      <c r="I163" s="131"/>
      <c r="J163" s="131"/>
      <c r="K163" s="131">
        <v>5000</v>
      </c>
      <c r="L163" s="110"/>
      <c r="M163" s="131"/>
      <c r="N163" s="131">
        <v>5000</v>
      </c>
      <c r="O163" s="131"/>
      <c r="P163" s="111"/>
      <c r="Q163" s="49"/>
    </row>
    <row r="164" spans="1:17" ht="22.5" x14ac:dyDescent="0.25">
      <c r="A164" s="113" t="s">
        <v>208</v>
      </c>
      <c r="B164" s="134">
        <v>158</v>
      </c>
      <c r="C164" s="135" t="s">
        <v>53</v>
      </c>
      <c r="D164" s="125" t="s">
        <v>117</v>
      </c>
      <c r="E164" s="126" t="s">
        <v>239</v>
      </c>
      <c r="F164" s="126" t="s">
        <v>56</v>
      </c>
      <c r="G164" s="126" t="s">
        <v>86</v>
      </c>
      <c r="H164" s="127">
        <v>82000</v>
      </c>
      <c r="I164" s="127"/>
      <c r="J164" s="127"/>
      <c r="K164" s="127">
        <v>82000</v>
      </c>
      <c r="L164" s="112"/>
      <c r="M164" s="127"/>
      <c r="N164" s="127">
        <v>82000</v>
      </c>
      <c r="O164" s="127"/>
      <c r="P164" s="111"/>
      <c r="Q164" s="49"/>
    </row>
    <row r="165" spans="1:17" ht="22.5" x14ac:dyDescent="0.25">
      <c r="A165" s="113" t="s">
        <v>244</v>
      </c>
      <c r="B165" s="134">
        <v>159</v>
      </c>
      <c r="C165" s="135" t="s">
        <v>53</v>
      </c>
      <c r="D165" s="125" t="s">
        <v>117</v>
      </c>
      <c r="E165" s="126" t="s">
        <v>239</v>
      </c>
      <c r="F165" s="126" t="s">
        <v>56</v>
      </c>
      <c r="G165" s="126" t="s">
        <v>88</v>
      </c>
      <c r="H165" s="127">
        <v>67000</v>
      </c>
      <c r="I165" s="127"/>
      <c r="J165" s="127"/>
      <c r="K165" s="127">
        <v>67000</v>
      </c>
      <c r="L165" s="112"/>
      <c r="M165" s="127"/>
      <c r="N165" s="127">
        <v>67000</v>
      </c>
      <c r="O165" s="127"/>
      <c r="P165" s="111"/>
      <c r="Q165" s="49"/>
    </row>
    <row r="166" spans="1:17" ht="105" x14ac:dyDescent="0.25">
      <c r="A166" s="128" t="s">
        <v>243</v>
      </c>
      <c r="B166" s="136">
        <v>160</v>
      </c>
      <c r="C166" s="137" t="s">
        <v>53</v>
      </c>
      <c r="D166" s="129" t="s">
        <v>117</v>
      </c>
      <c r="E166" s="130" t="s">
        <v>239</v>
      </c>
      <c r="F166" s="130" t="s">
        <v>56</v>
      </c>
      <c r="G166" s="130" t="s">
        <v>128</v>
      </c>
      <c r="H166" s="131">
        <v>67000</v>
      </c>
      <c r="I166" s="131"/>
      <c r="J166" s="131"/>
      <c r="K166" s="131">
        <v>67000</v>
      </c>
      <c r="L166" s="110"/>
      <c r="M166" s="131"/>
      <c r="N166" s="131">
        <v>67000</v>
      </c>
      <c r="O166" s="131"/>
      <c r="P166" s="111"/>
      <c r="Q166" s="49"/>
    </row>
    <row r="167" spans="1:17" ht="22.5" x14ac:dyDescent="0.25">
      <c r="A167" s="113" t="s">
        <v>209</v>
      </c>
      <c r="B167" s="134">
        <v>161</v>
      </c>
      <c r="C167" s="135" t="s">
        <v>53</v>
      </c>
      <c r="D167" s="125" t="s">
        <v>117</v>
      </c>
      <c r="E167" s="126" t="s">
        <v>239</v>
      </c>
      <c r="F167" s="126" t="s">
        <v>56</v>
      </c>
      <c r="G167" s="126" t="s">
        <v>87</v>
      </c>
      <c r="H167" s="127">
        <v>15000</v>
      </c>
      <c r="I167" s="127"/>
      <c r="J167" s="127"/>
      <c r="K167" s="127">
        <v>15000</v>
      </c>
      <c r="L167" s="112"/>
      <c r="M167" s="127"/>
      <c r="N167" s="127">
        <v>15000</v>
      </c>
      <c r="O167" s="127"/>
      <c r="P167" s="107"/>
      <c r="Q167" s="49"/>
    </row>
    <row r="168" spans="1:17" ht="22.5" x14ac:dyDescent="0.25">
      <c r="A168" s="113" t="s">
        <v>212</v>
      </c>
      <c r="B168" s="134">
        <v>162</v>
      </c>
      <c r="C168" s="135" t="s">
        <v>53</v>
      </c>
      <c r="D168" s="125" t="s">
        <v>117</v>
      </c>
      <c r="E168" s="126" t="s">
        <v>239</v>
      </c>
      <c r="F168" s="126" t="s">
        <v>56</v>
      </c>
      <c r="G168" s="126" t="s">
        <v>64</v>
      </c>
      <c r="H168" s="127">
        <v>10000</v>
      </c>
      <c r="I168" s="127"/>
      <c r="J168" s="127"/>
      <c r="K168" s="127">
        <v>10000</v>
      </c>
      <c r="L168" s="112"/>
      <c r="M168" s="127"/>
      <c r="N168" s="127">
        <v>10000</v>
      </c>
      <c r="O168" s="127"/>
      <c r="P168" s="107"/>
      <c r="Q168" s="49"/>
    </row>
    <row r="169" spans="1:17" ht="105" x14ac:dyDescent="0.25">
      <c r="A169" s="128" t="s">
        <v>243</v>
      </c>
      <c r="B169" s="136">
        <v>163</v>
      </c>
      <c r="C169" s="137" t="s">
        <v>53</v>
      </c>
      <c r="D169" s="129" t="s">
        <v>117</v>
      </c>
      <c r="E169" s="130" t="s">
        <v>239</v>
      </c>
      <c r="F169" s="130" t="s">
        <v>56</v>
      </c>
      <c r="G169" s="130" t="s">
        <v>152</v>
      </c>
      <c r="H169" s="131">
        <v>10000</v>
      </c>
      <c r="I169" s="131"/>
      <c r="J169" s="131"/>
      <c r="K169" s="131">
        <v>10000</v>
      </c>
      <c r="L169" s="110"/>
      <c r="M169" s="131"/>
      <c r="N169" s="131">
        <v>10000</v>
      </c>
      <c r="O169" s="131"/>
      <c r="P169" s="111"/>
      <c r="Q169" s="49"/>
    </row>
    <row r="170" spans="1:17" ht="33.75" x14ac:dyDescent="0.25">
      <c r="A170" s="113" t="s">
        <v>245</v>
      </c>
      <c r="B170" s="134">
        <v>164</v>
      </c>
      <c r="C170" s="135" t="s">
        <v>53</v>
      </c>
      <c r="D170" s="125" t="s">
        <v>117</v>
      </c>
      <c r="E170" s="126" t="s">
        <v>239</v>
      </c>
      <c r="F170" s="126" t="s">
        <v>56</v>
      </c>
      <c r="G170" s="126" t="s">
        <v>148</v>
      </c>
      <c r="H170" s="127">
        <v>5000</v>
      </c>
      <c r="I170" s="127"/>
      <c r="J170" s="127"/>
      <c r="K170" s="127">
        <v>5000</v>
      </c>
      <c r="L170" s="112"/>
      <c r="M170" s="127"/>
      <c r="N170" s="127">
        <v>5000</v>
      </c>
      <c r="O170" s="127"/>
      <c r="P170" s="107"/>
      <c r="Q170" s="49"/>
    </row>
    <row r="171" spans="1:17" ht="105" x14ac:dyDescent="0.25">
      <c r="A171" s="128" t="s">
        <v>243</v>
      </c>
      <c r="B171" s="136">
        <v>165</v>
      </c>
      <c r="C171" s="137" t="s">
        <v>53</v>
      </c>
      <c r="D171" s="129" t="s">
        <v>117</v>
      </c>
      <c r="E171" s="130" t="s">
        <v>239</v>
      </c>
      <c r="F171" s="130" t="s">
        <v>56</v>
      </c>
      <c r="G171" s="130" t="s">
        <v>153</v>
      </c>
      <c r="H171" s="131">
        <v>5000</v>
      </c>
      <c r="I171" s="131"/>
      <c r="J171" s="131"/>
      <c r="K171" s="131">
        <v>5000</v>
      </c>
      <c r="L171" s="110"/>
      <c r="M171" s="131"/>
      <c r="N171" s="131">
        <v>5000</v>
      </c>
      <c r="O171" s="131"/>
      <c r="P171" s="111"/>
      <c r="Q171" s="49"/>
    </row>
    <row r="172" spans="1:17" ht="56.25" x14ac:dyDescent="0.25">
      <c r="A172" s="113" t="s">
        <v>246</v>
      </c>
      <c r="B172" s="134">
        <v>166</v>
      </c>
      <c r="C172" s="135" t="s">
        <v>53</v>
      </c>
      <c r="D172" s="125" t="s">
        <v>117</v>
      </c>
      <c r="E172" s="126" t="s">
        <v>247</v>
      </c>
      <c r="F172" s="126" t="s">
        <v>71</v>
      </c>
      <c r="G172" s="126" t="s">
        <v>71</v>
      </c>
      <c r="H172" s="127">
        <v>230160</v>
      </c>
      <c r="I172" s="127"/>
      <c r="J172" s="127"/>
      <c r="K172" s="127">
        <v>206100</v>
      </c>
      <c r="L172" s="112"/>
      <c r="M172" s="127"/>
      <c r="N172" s="127">
        <v>192930</v>
      </c>
      <c r="O172" s="127"/>
      <c r="P172" s="111"/>
      <c r="Q172" s="49"/>
    </row>
    <row r="173" spans="1:17" ht="33.75" x14ac:dyDescent="0.25">
      <c r="A173" s="113" t="s">
        <v>188</v>
      </c>
      <c r="B173" s="134">
        <v>167</v>
      </c>
      <c r="C173" s="135" t="s">
        <v>53</v>
      </c>
      <c r="D173" s="125" t="s">
        <v>117</v>
      </c>
      <c r="E173" s="126" t="s">
        <v>247</v>
      </c>
      <c r="F173" s="126" t="s">
        <v>77</v>
      </c>
      <c r="G173" s="126" t="s">
        <v>71</v>
      </c>
      <c r="H173" s="127">
        <v>230160</v>
      </c>
      <c r="I173" s="127"/>
      <c r="J173" s="127"/>
      <c r="K173" s="127">
        <v>206100</v>
      </c>
      <c r="L173" s="112"/>
      <c r="M173" s="127"/>
      <c r="N173" s="127">
        <v>192930</v>
      </c>
      <c r="O173" s="127"/>
      <c r="P173" s="111"/>
      <c r="Q173" s="49"/>
    </row>
    <row r="174" spans="1:17" ht="33.75" x14ac:dyDescent="0.25">
      <c r="A174" s="113" t="s">
        <v>189</v>
      </c>
      <c r="B174" s="134">
        <v>168</v>
      </c>
      <c r="C174" s="135" t="s">
        <v>53</v>
      </c>
      <c r="D174" s="125" t="s">
        <v>117</v>
      </c>
      <c r="E174" s="126" t="s">
        <v>247</v>
      </c>
      <c r="F174" s="126" t="s">
        <v>79</v>
      </c>
      <c r="G174" s="126" t="s">
        <v>71</v>
      </c>
      <c r="H174" s="127">
        <v>230160</v>
      </c>
      <c r="I174" s="127"/>
      <c r="J174" s="127"/>
      <c r="K174" s="127">
        <v>206100</v>
      </c>
      <c r="L174" s="112"/>
      <c r="M174" s="127"/>
      <c r="N174" s="127">
        <v>192930</v>
      </c>
      <c r="O174" s="127"/>
      <c r="P174" s="111"/>
      <c r="Q174" s="49"/>
    </row>
    <row r="175" spans="1:17" ht="22.5" x14ac:dyDescent="0.25">
      <c r="A175" s="113" t="s">
        <v>201</v>
      </c>
      <c r="B175" s="134">
        <v>169</v>
      </c>
      <c r="C175" s="135" t="s">
        <v>53</v>
      </c>
      <c r="D175" s="125" t="s">
        <v>117</v>
      </c>
      <c r="E175" s="126" t="s">
        <v>247</v>
      </c>
      <c r="F175" s="126" t="s">
        <v>56</v>
      </c>
      <c r="G175" s="126" t="s">
        <v>71</v>
      </c>
      <c r="H175" s="127">
        <v>230160</v>
      </c>
      <c r="I175" s="127"/>
      <c r="J175" s="127"/>
      <c r="K175" s="127">
        <v>206100</v>
      </c>
      <c r="L175" s="112"/>
      <c r="M175" s="127"/>
      <c r="N175" s="127">
        <v>192930</v>
      </c>
      <c r="O175" s="127"/>
      <c r="P175" s="107"/>
      <c r="Q175" s="49"/>
    </row>
    <row r="176" spans="1:17" ht="22.5" x14ac:dyDescent="0.25">
      <c r="A176" s="113" t="s">
        <v>208</v>
      </c>
      <c r="B176" s="134">
        <v>170</v>
      </c>
      <c r="C176" s="135" t="s">
        <v>53</v>
      </c>
      <c r="D176" s="125" t="s">
        <v>117</v>
      </c>
      <c r="E176" s="126" t="s">
        <v>247</v>
      </c>
      <c r="F176" s="126" t="s">
        <v>56</v>
      </c>
      <c r="G176" s="126" t="s">
        <v>86</v>
      </c>
      <c r="H176" s="127">
        <v>230160</v>
      </c>
      <c r="I176" s="127"/>
      <c r="J176" s="127"/>
      <c r="K176" s="127">
        <v>206100</v>
      </c>
      <c r="L176" s="112"/>
      <c r="M176" s="127"/>
      <c r="N176" s="127">
        <v>192930</v>
      </c>
      <c r="O176" s="127"/>
      <c r="P176" s="111"/>
      <c r="Q176" s="46"/>
    </row>
    <row r="177" spans="1:17" ht="22.5" x14ac:dyDescent="0.25">
      <c r="A177" s="113" t="s">
        <v>209</v>
      </c>
      <c r="B177" s="134">
        <v>171</v>
      </c>
      <c r="C177" s="135" t="s">
        <v>53</v>
      </c>
      <c r="D177" s="125" t="s">
        <v>117</v>
      </c>
      <c r="E177" s="126" t="s">
        <v>247</v>
      </c>
      <c r="F177" s="126" t="s">
        <v>56</v>
      </c>
      <c r="G177" s="126" t="s">
        <v>87</v>
      </c>
      <c r="H177" s="127">
        <v>230160</v>
      </c>
      <c r="I177" s="127"/>
      <c r="J177" s="127"/>
      <c r="K177" s="127">
        <v>206100</v>
      </c>
      <c r="L177" s="112"/>
      <c r="M177" s="127"/>
      <c r="N177" s="127">
        <v>192930</v>
      </c>
      <c r="O177" s="127"/>
      <c r="P177" s="111"/>
      <c r="Q177" s="49"/>
    </row>
    <row r="178" spans="1:17" ht="22.5" x14ac:dyDescent="0.25">
      <c r="A178" s="113" t="s">
        <v>210</v>
      </c>
      <c r="B178" s="134">
        <v>172</v>
      </c>
      <c r="C178" s="135" t="s">
        <v>53</v>
      </c>
      <c r="D178" s="125" t="s">
        <v>117</v>
      </c>
      <c r="E178" s="126" t="s">
        <v>247</v>
      </c>
      <c r="F178" s="126" t="s">
        <v>56</v>
      </c>
      <c r="G178" s="126" t="s">
        <v>63</v>
      </c>
      <c r="H178" s="127">
        <v>230160</v>
      </c>
      <c r="I178" s="127"/>
      <c r="J178" s="127"/>
      <c r="K178" s="127">
        <v>206100</v>
      </c>
      <c r="L178" s="112"/>
      <c r="M178" s="127"/>
      <c r="N178" s="127">
        <v>192930</v>
      </c>
      <c r="O178" s="127"/>
      <c r="P178" s="111"/>
      <c r="Q178" s="49"/>
    </row>
    <row r="179" spans="1:17" ht="21" x14ac:dyDescent="0.25">
      <c r="A179" s="128" t="s">
        <v>210</v>
      </c>
      <c r="B179" s="136">
        <v>173</v>
      </c>
      <c r="C179" s="137" t="s">
        <v>53</v>
      </c>
      <c r="D179" s="129" t="s">
        <v>117</v>
      </c>
      <c r="E179" s="130" t="s">
        <v>247</v>
      </c>
      <c r="F179" s="130" t="s">
        <v>56</v>
      </c>
      <c r="G179" s="130" t="s">
        <v>63</v>
      </c>
      <c r="H179" s="131">
        <v>0</v>
      </c>
      <c r="I179" s="131"/>
      <c r="J179" s="131"/>
      <c r="K179" s="131">
        <v>206100</v>
      </c>
      <c r="L179" s="110"/>
      <c r="M179" s="131"/>
      <c r="N179" s="131">
        <v>192930</v>
      </c>
      <c r="O179" s="131"/>
      <c r="P179" s="111"/>
      <c r="Q179" s="49"/>
    </row>
    <row r="180" spans="1:17" ht="63" x14ac:dyDescent="0.25">
      <c r="A180" s="128" t="s">
        <v>248</v>
      </c>
      <c r="B180" s="136">
        <v>174</v>
      </c>
      <c r="C180" s="137" t="s">
        <v>53</v>
      </c>
      <c r="D180" s="129" t="s">
        <v>117</v>
      </c>
      <c r="E180" s="130" t="s">
        <v>247</v>
      </c>
      <c r="F180" s="130" t="s">
        <v>56</v>
      </c>
      <c r="G180" s="130" t="s">
        <v>249</v>
      </c>
      <c r="H180" s="131">
        <v>230160</v>
      </c>
      <c r="I180" s="131"/>
      <c r="J180" s="131"/>
      <c r="K180" s="131">
        <v>0</v>
      </c>
      <c r="L180" s="110"/>
      <c r="M180" s="131"/>
      <c r="N180" s="131">
        <v>0</v>
      </c>
      <c r="O180" s="131"/>
      <c r="P180" s="111"/>
      <c r="Q180" s="49"/>
    </row>
    <row r="181" spans="1:17" x14ac:dyDescent="0.25">
      <c r="A181" s="113" t="s">
        <v>156</v>
      </c>
      <c r="B181" s="134">
        <v>175</v>
      </c>
      <c r="C181" s="135" t="s">
        <v>53</v>
      </c>
      <c r="D181" s="125" t="s">
        <v>158</v>
      </c>
      <c r="E181" s="126" t="s">
        <v>70</v>
      </c>
      <c r="F181" s="126" t="s">
        <v>71</v>
      </c>
      <c r="G181" s="126" t="s">
        <v>71</v>
      </c>
      <c r="H181" s="127">
        <v>50400</v>
      </c>
      <c r="I181" s="127"/>
      <c r="J181" s="127"/>
      <c r="K181" s="127">
        <v>50400</v>
      </c>
      <c r="L181" s="112"/>
      <c r="M181" s="127"/>
      <c r="N181" s="127">
        <v>50400</v>
      </c>
      <c r="O181" s="127"/>
      <c r="P181" s="111"/>
      <c r="Q181" s="49"/>
    </row>
    <row r="182" spans="1:17" ht="22.5" x14ac:dyDescent="0.25">
      <c r="A182" s="113" t="s">
        <v>72</v>
      </c>
      <c r="B182" s="134">
        <v>176</v>
      </c>
      <c r="C182" s="135" t="s">
        <v>53</v>
      </c>
      <c r="D182" s="125" t="s">
        <v>158</v>
      </c>
      <c r="E182" s="126" t="s">
        <v>73</v>
      </c>
      <c r="F182" s="126" t="s">
        <v>71</v>
      </c>
      <c r="G182" s="126" t="s">
        <v>71</v>
      </c>
      <c r="H182" s="127">
        <v>50400</v>
      </c>
      <c r="I182" s="127"/>
      <c r="J182" s="127"/>
      <c r="K182" s="127">
        <v>50400</v>
      </c>
      <c r="L182" s="112"/>
      <c r="M182" s="127"/>
      <c r="N182" s="127">
        <v>50400</v>
      </c>
      <c r="O182" s="127"/>
      <c r="P182" s="111"/>
      <c r="Q182" s="49"/>
    </row>
    <row r="183" spans="1:17" ht="22.5" x14ac:dyDescent="0.25">
      <c r="A183" s="113" t="s">
        <v>250</v>
      </c>
      <c r="B183" s="134">
        <v>177</v>
      </c>
      <c r="C183" s="135" t="s">
        <v>53</v>
      </c>
      <c r="D183" s="125" t="s">
        <v>158</v>
      </c>
      <c r="E183" s="126" t="s">
        <v>146</v>
      </c>
      <c r="F183" s="126" t="s">
        <v>71</v>
      </c>
      <c r="G183" s="126" t="s">
        <v>71</v>
      </c>
      <c r="H183" s="127">
        <v>11880</v>
      </c>
      <c r="I183" s="127"/>
      <c r="J183" s="127"/>
      <c r="K183" s="127">
        <v>11880</v>
      </c>
      <c r="L183" s="112"/>
      <c r="M183" s="127"/>
      <c r="N183" s="127">
        <v>11880</v>
      </c>
      <c r="O183" s="127"/>
      <c r="P183" s="111"/>
      <c r="Q183" s="49"/>
    </row>
    <row r="184" spans="1:17" ht="22.5" x14ac:dyDescent="0.25">
      <c r="A184" s="113" t="s">
        <v>251</v>
      </c>
      <c r="B184" s="134">
        <v>178</v>
      </c>
      <c r="C184" s="135" t="s">
        <v>53</v>
      </c>
      <c r="D184" s="125" t="s">
        <v>158</v>
      </c>
      <c r="E184" s="126" t="s">
        <v>147</v>
      </c>
      <c r="F184" s="126" t="s">
        <v>71</v>
      </c>
      <c r="G184" s="126" t="s">
        <v>71</v>
      </c>
      <c r="H184" s="127">
        <v>11880</v>
      </c>
      <c r="I184" s="127"/>
      <c r="J184" s="127"/>
      <c r="K184" s="127">
        <v>11880</v>
      </c>
      <c r="L184" s="112"/>
      <c r="M184" s="127"/>
      <c r="N184" s="127">
        <v>11880</v>
      </c>
      <c r="O184" s="127"/>
      <c r="P184" s="111"/>
      <c r="Q184" s="49"/>
    </row>
    <row r="185" spans="1:17" ht="33.75" x14ac:dyDescent="0.25">
      <c r="A185" s="113" t="s">
        <v>188</v>
      </c>
      <c r="B185" s="134">
        <v>179</v>
      </c>
      <c r="C185" s="135" t="s">
        <v>53</v>
      </c>
      <c r="D185" s="125" t="s">
        <v>158</v>
      </c>
      <c r="E185" s="126" t="s">
        <v>147</v>
      </c>
      <c r="F185" s="126" t="s">
        <v>77</v>
      </c>
      <c r="G185" s="126" t="s">
        <v>71</v>
      </c>
      <c r="H185" s="127">
        <v>11880</v>
      </c>
      <c r="I185" s="127"/>
      <c r="J185" s="127"/>
      <c r="K185" s="127">
        <v>11880</v>
      </c>
      <c r="L185" s="112"/>
      <c r="M185" s="127"/>
      <c r="N185" s="127">
        <v>11880</v>
      </c>
      <c r="O185" s="127"/>
      <c r="P185" s="111"/>
      <c r="Q185" s="49"/>
    </row>
    <row r="186" spans="1:17" ht="33.75" x14ac:dyDescent="0.25">
      <c r="A186" s="113" t="s">
        <v>189</v>
      </c>
      <c r="B186" s="134">
        <v>180</v>
      </c>
      <c r="C186" s="135" t="s">
        <v>53</v>
      </c>
      <c r="D186" s="125" t="s">
        <v>158</v>
      </c>
      <c r="E186" s="126" t="s">
        <v>147</v>
      </c>
      <c r="F186" s="126" t="s">
        <v>79</v>
      </c>
      <c r="G186" s="126" t="s">
        <v>71</v>
      </c>
      <c r="H186" s="127">
        <v>11880</v>
      </c>
      <c r="I186" s="127"/>
      <c r="J186" s="127"/>
      <c r="K186" s="127">
        <v>11880</v>
      </c>
      <c r="L186" s="112"/>
      <c r="M186" s="127"/>
      <c r="N186" s="127">
        <v>11880</v>
      </c>
      <c r="O186" s="127"/>
      <c r="P186" s="111"/>
      <c r="Q186" s="49"/>
    </row>
    <row r="187" spans="1:17" ht="22.5" x14ac:dyDescent="0.25">
      <c r="A187" s="113" t="s">
        <v>201</v>
      </c>
      <c r="B187" s="134">
        <v>181</v>
      </c>
      <c r="C187" s="135" t="s">
        <v>53</v>
      </c>
      <c r="D187" s="125" t="s">
        <v>158</v>
      </c>
      <c r="E187" s="126" t="s">
        <v>147</v>
      </c>
      <c r="F187" s="126" t="s">
        <v>56</v>
      </c>
      <c r="G187" s="126" t="s">
        <v>71</v>
      </c>
      <c r="H187" s="127">
        <v>11880</v>
      </c>
      <c r="I187" s="127"/>
      <c r="J187" s="127"/>
      <c r="K187" s="127">
        <v>11880</v>
      </c>
      <c r="L187" s="112"/>
      <c r="M187" s="127"/>
      <c r="N187" s="127">
        <v>11880</v>
      </c>
      <c r="O187" s="127"/>
      <c r="P187" s="111"/>
      <c r="Q187" s="49"/>
    </row>
    <row r="188" spans="1:17" ht="22.5" x14ac:dyDescent="0.25">
      <c r="A188" s="113" t="s">
        <v>208</v>
      </c>
      <c r="B188" s="134">
        <v>182</v>
      </c>
      <c r="C188" s="135" t="s">
        <v>53</v>
      </c>
      <c r="D188" s="125" t="s">
        <v>158</v>
      </c>
      <c r="E188" s="126" t="s">
        <v>147</v>
      </c>
      <c r="F188" s="126" t="s">
        <v>56</v>
      </c>
      <c r="G188" s="126" t="s">
        <v>86</v>
      </c>
      <c r="H188" s="127">
        <v>11880</v>
      </c>
      <c r="I188" s="127"/>
      <c r="J188" s="127"/>
      <c r="K188" s="127">
        <v>11880</v>
      </c>
      <c r="L188" s="112"/>
      <c r="M188" s="127"/>
      <c r="N188" s="127">
        <v>11880</v>
      </c>
      <c r="O188" s="127"/>
      <c r="P188" s="111"/>
      <c r="Q188" s="49"/>
    </row>
    <row r="189" spans="1:17" ht="22.5" x14ac:dyDescent="0.25">
      <c r="A189" s="113" t="s">
        <v>209</v>
      </c>
      <c r="B189" s="134">
        <v>183</v>
      </c>
      <c r="C189" s="135" t="s">
        <v>53</v>
      </c>
      <c r="D189" s="125" t="s">
        <v>158</v>
      </c>
      <c r="E189" s="126" t="s">
        <v>147</v>
      </c>
      <c r="F189" s="126" t="s">
        <v>56</v>
      </c>
      <c r="G189" s="126" t="s">
        <v>87</v>
      </c>
      <c r="H189" s="127">
        <v>11880</v>
      </c>
      <c r="I189" s="127"/>
      <c r="J189" s="127"/>
      <c r="K189" s="127">
        <v>11880</v>
      </c>
      <c r="L189" s="112"/>
      <c r="M189" s="127"/>
      <c r="N189" s="127">
        <v>11880</v>
      </c>
      <c r="O189" s="127"/>
      <c r="P189" s="111"/>
      <c r="Q189" s="49"/>
    </row>
    <row r="190" spans="1:17" ht="21" x14ac:dyDescent="0.25">
      <c r="A190" s="128" t="s">
        <v>210</v>
      </c>
      <c r="B190" s="136">
        <v>184</v>
      </c>
      <c r="C190" s="137" t="s">
        <v>53</v>
      </c>
      <c r="D190" s="129" t="s">
        <v>158</v>
      </c>
      <c r="E190" s="130" t="s">
        <v>147</v>
      </c>
      <c r="F190" s="130" t="s">
        <v>56</v>
      </c>
      <c r="G190" s="130" t="s">
        <v>63</v>
      </c>
      <c r="H190" s="131">
        <v>11880</v>
      </c>
      <c r="I190" s="131"/>
      <c r="J190" s="131"/>
      <c r="K190" s="131">
        <v>11880</v>
      </c>
      <c r="L190" s="110"/>
      <c r="M190" s="131"/>
      <c r="N190" s="131">
        <v>11880</v>
      </c>
      <c r="O190" s="131"/>
      <c r="P190" s="111"/>
      <c r="Q190" s="49"/>
    </row>
    <row r="191" spans="1:17" x14ac:dyDescent="0.25">
      <c r="A191" s="113" t="s">
        <v>165</v>
      </c>
      <c r="B191" s="134">
        <v>185</v>
      </c>
      <c r="C191" s="135" t="s">
        <v>53</v>
      </c>
      <c r="D191" s="125" t="s">
        <v>158</v>
      </c>
      <c r="E191" s="126" t="s">
        <v>166</v>
      </c>
      <c r="F191" s="126" t="s">
        <v>71</v>
      </c>
      <c r="G191" s="126" t="s">
        <v>71</v>
      </c>
      <c r="H191" s="127">
        <v>38520</v>
      </c>
      <c r="I191" s="127"/>
      <c r="J191" s="127"/>
      <c r="K191" s="127">
        <v>38520</v>
      </c>
      <c r="L191" s="112"/>
      <c r="M191" s="127"/>
      <c r="N191" s="127">
        <v>38520</v>
      </c>
      <c r="O191" s="127"/>
      <c r="P191" s="111"/>
      <c r="Q191" s="49"/>
    </row>
    <row r="192" spans="1:17" ht="22.5" x14ac:dyDescent="0.25">
      <c r="A192" s="113" t="s">
        <v>252</v>
      </c>
      <c r="B192" s="134">
        <v>186</v>
      </c>
      <c r="C192" s="135" t="s">
        <v>53</v>
      </c>
      <c r="D192" s="125" t="s">
        <v>158</v>
      </c>
      <c r="E192" s="126" t="s">
        <v>253</v>
      </c>
      <c r="F192" s="126" t="s">
        <v>71</v>
      </c>
      <c r="G192" s="126" t="s">
        <v>71</v>
      </c>
      <c r="H192" s="127">
        <v>38520</v>
      </c>
      <c r="I192" s="127"/>
      <c r="J192" s="127"/>
      <c r="K192" s="127">
        <v>38520</v>
      </c>
      <c r="L192" s="112"/>
      <c r="M192" s="127"/>
      <c r="N192" s="127">
        <v>38520</v>
      </c>
      <c r="O192" s="127"/>
      <c r="P192" s="111"/>
      <c r="Q192" s="49"/>
    </row>
    <row r="193" spans="1:17" ht="56.25" x14ac:dyDescent="0.25">
      <c r="A193" s="113" t="s">
        <v>254</v>
      </c>
      <c r="B193" s="134">
        <v>187</v>
      </c>
      <c r="C193" s="135" t="s">
        <v>53</v>
      </c>
      <c r="D193" s="125" t="s">
        <v>158</v>
      </c>
      <c r="E193" s="126" t="s">
        <v>255</v>
      </c>
      <c r="F193" s="126" t="s">
        <v>71</v>
      </c>
      <c r="G193" s="126" t="s">
        <v>71</v>
      </c>
      <c r="H193" s="127">
        <v>38135</v>
      </c>
      <c r="I193" s="127"/>
      <c r="J193" s="127"/>
      <c r="K193" s="127">
        <v>38135</v>
      </c>
      <c r="L193" s="112"/>
      <c r="M193" s="127"/>
      <c r="N193" s="127">
        <v>38135</v>
      </c>
      <c r="O193" s="127"/>
      <c r="P193" s="111"/>
      <c r="Q193" s="49"/>
    </row>
    <row r="194" spans="1:17" ht="33.75" x14ac:dyDescent="0.25">
      <c r="A194" s="113" t="s">
        <v>256</v>
      </c>
      <c r="B194" s="134">
        <v>188</v>
      </c>
      <c r="C194" s="135" t="s">
        <v>53</v>
      </c>
      <c r="D194" s="125" t="s">
        <v>158</v>
      </c>
      <c r="E194" s="126" t="s">
        <v>257</v>
      </c>
      <c r="F194" s="126" t="s">
        <v>71</v>
      </c>
      <c r="G194" s="126" t="s">
        <v>71</v>
      </c>
      <c r="H194" s="127">
        <v>38135</v>
      </c>
      <c r="I194" s="127"/>
      <c r="J194" s="127"/>
      <c r="K194" s="127">
        <v>38135</v>
      </c>
      <c r="L194" s="112"/>
      <c r="M194" s="127"/>
      <c r="N194" s="127">
        <v>38135</v>
      </c>
      <c r="O194" s="127"/>
      <c r="P194" s="111"/>
      <c r="Q194" s="49"/>
    </row>
    <row r="195" spans="1:17" ht="33.75" x14ac:dyDescent="0.25">
      <c r="A195" s="113" t="s">
        <v>188</v>
      </c>
      <c r="B195" s="134">
        <v>189</v>
      </c>
      <c r="C195" s="135" t="s">
        <v>53</v>
      </c>
      <c r="D195" s="125" t="s">
        <v>158</v>
      </c>
      <c r="E195" s="126" t="s">
        <v>257</v>
      </c>
      <c r="F195" s="126" t="s">
        <v>77</v>
      </c>
      <c r="G195" s="126" t="s">
        <v>71</v>
      </c>
      <c r="H195" s="127">
        <v>38135</v>
      </c>
      <c r="I195" s="127"/>
      <c r="J195" s="127"/>
      <c r="K195" s="127">
        <v>38135</v>
      </c>
      <c r="L195" s="112"/>
      <c r="M195" s="127"/>
      <c r="N195" s="127">
        <v>38135</v>
      </c>
      <c r="O195" s="127"/>
      <c r="P195" s="111"/>
      <c r="Q195" s="49"/>
    </row>
    <row r="196" spans="1:17" ht="33.75" x14ac:dyDescent="0.25">
      <c r="A196" s="113" t="s">
        <v>189</v>
      </c>
      <c r="B196" s="134">
        <v>190</v>
      </c>
      <c r="C196" s="135" t="s">
        <v>53</v>
      </c>
      <c r="D196" s="125" t="s">
        <v>158</v>
      </c>
      <c r="E196" s="126" t="s">
        <v>257</v>
      </c>
      <c r="F196" s="126" t="s">
        <v>79</v>
      </c>
      <c r="G196" s="126" t="s">
        <v>71</v>
      </c>
      <c r="H196" s="127">
        <v>38135</v>
      </c>
      <c r="I196" s="127"/>
      <c r="J196" s="127"/>
      <c r="K196" s="127">
        <v>38135</v>
      </c>
      <c r="L196" s="112"/>
      <c r="M196" s="127"/>
      <c r="N196" s="127">
        <v>38135</v>
      </c>
      <c r="O196" s="127"/>
      <c r="P196" s="111"/>
      <c r="Q196" s="49"/>
    </row>
    <row r="197" spans="1:17" ht="22.5" x14ac:dyDescent="0.25">
      <c r="A197" s="113" t="s">
        <v>201</v>
      </c>
      <c r="B197" s="134">
        <v>191</v>
      </c>
      <c r="C197" s="135" t="s">
        <v>53</v>
      </c>
      <c r="D197" s="125" t="s">
        <v>158</v>
      </c>
      <c r="E197" s="126" t="s">
        <v>257</v>
      </c>
      <c r="F197" s="126" t="s">
        <v>56</v>
      </c>
      <c r="G197" s="126" t="s">
        <v>71</v>
      </c>
      <c r="H197" s="127">
        <v>38135</v>
      </c>
      <c r="I197" s="127"/>
      <c r="J197" s="127"/>
      <c r="K197" s="127">
        <v>38135</v>
      </c>
      <c r="L197" s="112"/>
      <c r="M197" s="127"/>
      <c r="N197" s="127">
        <v>38135</v>
      </c>
      <c r="O197" s="127"/>
      <c r="P197" s="111"/>
      <c r="Q197" s="49"/>
    </row>
    <row r="198" spans="1:17" ht="22.5" x14ac:dyDescent="0.25">
      <c r="A198" s="113" t="s">
        <v>208</v>
      </c>
      <c r="B198" s="134">
        <v>192</v>
      </c>
      <c r="C198" s="135" t="s">
        <v>53</v>
      </c>
      <c r="D198" s="125" t="s">
        <v>158</v>
      </c>
      <c r="E198" s="126" t="s">
        <v>257</v>
      </c>
      <c r="F198" s="126" t="s">
        <v>56</v>
      </c>
      <c r="G198" s="126" t="s">
        <v>86</v>
      </c>
      <c r="H198" s="127">
        <v>38135</v>
      </c>
      <c r="I198" s="127"/>
      <c r="J198" s="127"/>
      <c r="K198" s="127">
        <v>38135</v>
      </c>
      <c r="L198" s="112"/>
      <c r="M198" s="127"/>
      <c r="N198" s="127">
        <v>38135</v>
      </c>
      <c r="O198" s="127"/>
      <c r="P198" s="111"/>
      <c r="Q198" s="49"/>
    </row>
    <row r="199" spans="1:17" ht="22.5" x14ac:dyDescent="0.25">
      <c r="A199" s="113" t="s">
        <v>209</v>
      </c>
      <c r="B199" s="134">
        <v>193</v>
      </c>
      <c r="C199" s="135" t="s">
        <v>53</v>
      </c>
      <c r="D199" s="125" t="s">
        <v>158</v>
      </c>
      <c r="E199" s="126" t="s">
        <v>257</v>
      </c>
      <c r="F199" s="126" t="s">
        <v>56</v>
      </c>
      <c r="G199" s="126" t="s">
        <v>87</v>
      </c>
      <c r="H199" s="127">
        <v>38135</v>
      </c>
      <c r="I199" s="127"/>
      <c r="J199" s="127"/>
      <c r="K199" s="127">
        <v>38135</v>
      </c>
      <c r="L199" s="112"/>
      <c r="M199" s="127"/>
      <c r="N199" s="127">
        <v>38135</v>
      </c>
      <c r="O199" s="127"/>
      <c r="P199" s="111"/>
      <c r="Q199" s="49"/>
    </row>
    <row r="200" spans="1:17" ht="21" x14ac:dyDescent="0.25">
      <c r="A200" s="128" t="s">
        <v>210</v>
      </c>
      <c r="B200" s="136">
        <v>194</v>
      </c>
      <c r="C200" s="137" t="s">
        <v>53</v>
      </c>
      <c r="D200" s="129" t="s">
        <v>158</v>
      </c>
      <c r="E200" s="130" t="s">
        <v>257</v>
      </c>
      <c r="F200" s="130" t="s">
        <v>56</v>
      </c>
      <c r="G200" s="130" t="s">
        <v>63</v>
      </c>
      <c r="H200" s="131">
        <v>38135</v>
      </c>
      <c r="I200" s="131"/>
      <c r="J200" s="131"/>
      <c r="K200" s="131">
        <v>38135</v>
      </c>
      <c r="L200" s="110"/>
      <c r="M200" s="131"/>
      <c r="N200" s="131">
        <v>38135</v>
      </c>
      <c r="O200" s="131"/>
      <c r="P200" s="111"/>
      <c r="Q200" s="49"/>
    </row>
    <row r="201" spans="1:17" ht="33.75" x14ac:dyDescent="0.25">
      <c r="A201" s="113" t="s">
        <v>256</v>
      </c>
      <c r="B201" s="134">
        <v>195</v>
      </c>
      <c r="C201" s="135" t="s">
        <v>53</v>
      </c>
      <c r="D201" s="125" t="s">
        <v>158</v>
      </c>
      <c r="E201" s="126" t="s">
        <v>258</v>
      </c>
      <c r="F201" s="126" t="s">
        <v>71</v>
      </c>
      <c r="G201" s="126" t="s">
        <v>71</v>
      </c>
      <c r="H201" s="127">
        <v>385</v>
      </c>
      <c r="I201" s="127"/>
      <c r="J201" s="127"/>
      <c r="K201" s="127">
        <v>385</v>
      </c>
      <c r="L201" s="112"/>
      <c r="M201" s="127"/>
      <c r="N201" s="127">
        <v>385</v>
      </c>
      <c r="O201" s="127"/>
      <c r="P201" s="111"/>
      <c r="Q201" s="49"/>
    </row>
    <row r="202" spans="1:17" ht="33.75" x14ac:dyDescent="0.25">
      <c r="A202" s="113" t="s">
        <v>188</v>
      </c>
      <c r="B202" s="134">
        <v>196</v>
      </c>
      <c r="C202" s="135" t="s">
        <v>53</v>
      </c>
      <c r="D202" s="125" t="s">
        <v>158</v>
      </c>
      <c r="E202" s="126" t="s">
        <v>258</v>
      </c>
      <c r="F202" s="126" t="s">
        <v>77</v>
      </c>
      <c r="G202" s="126" t="s">
        <v>71</v>
      </c>
      <c r="H202" s="127">
        <v>385</v>
      </c>
      <c r="I202" s="127"/>
      <c r="J202" s="127"/>
      <c r="K202" s="127">
        <v>385</v>
      </c>
      <c r="L202" s="112"/>
      <c r="M202" s="127"/>
      <c r="N202" s="127">
        <v>385</v>
      </c>
      <c r="O202" s="127"/>
      <c r="P202" s="111"/>
      <c r="Q202" s="49"/>
    </row>
    <row r="203" spans="1:17" ht="33.75" x14ac:dyDescent="0.25">
      <c r="A203" s="113" t="s">
        <v>189</v>
      </c>
      <c r="B203" s="134">
        <v>197</v>
      </c>
      <c r="C203" s="135" t="s">
        <v>53</v>
      </c>
      <c r="D203" s="125" t="s">
        <v>158</v>
      </c>
      <c r="E203" s="126" t="s">
        <v>258</v>
      </c>
      <c r="F203" s="126" t="s">
        <v>79</v>
      </c>
      <c r="G203" s="126" t="s">
        <v>71</v>
      </c>
      <c r="H203" s="127">
        <v>385</v>
      </c>
      <c r="I203" s="127"/>
      <c r="J203" s="127"/>
      <c r="K203" s="127">
        <v>385</v>
      </c>
      <c r="L203" s="112"/>
      <c r="M203" s="127"/>
      <c r="N203" s="127">
        <v>385</v>
      </c>
      <c r="O203" s="127"/>
      <c r="P203" s="111"/>
      <c r="Q203" s="49"/>
    </row>
    <row r="204" spans="1:17" ht="22.5" x14ac:dyDescent="0.25">
      <c r="A204" s="113" t="s">
        <v>201</v>
      </c>
      <c r="B204" s="134">
        <v>198</v>
      </c>
      <c r="C204" s="135" t="s">
        <v>53</v>
      </c>
      <c r="D204" s="125" t="s">
        <v>158</v>
      </c>
      <c r="E204" s="126" t="s">
        <v>258</v>
      </c>
      <c r="F204" s="126" t="s">
        <v>56</v>
      </c>
      <c r="G204" s="126" t="s">
        <v>71</v>
      </c>
      <c r="H204" s="127">
        <v>385</v>
      </c>
      <c r="I204" s="127"/>
      <c r="J204" s="127"/>
      <c r="K204" s="127">
        <v>385</v>
      </c>
      <c r="L204" s="112"/>
      <c r="M204" s="127"/>
      <c r="N204" s="127">
        <v>385</v>
      </c>
      <c r="O204" s="127"/>
      <c r="P204" s="107"/>
      <c r="Q204" s="49"/>
    </row>
    <row r="205" spans="1:17" ht="22.5" x14ac:dyDescent="0.25">
      <c r="A205" s="113" t="s">
        <v>208</v>
      </c>
      <c r="B205" s="134">
        <v>199</v>
      </c>
      <c r="C205" s="135" t="s">
        <v>53</v>
      </c>
      <c r="D205" s="125" t="s">
        <v>158</v>
      </c>
      <c r="E205" s="126" t="s">
        <v>258</v>
      </c>
      <c r="F205" s="126" t="s">
        <v>56</v>
      </c>
      <c r="G205" s="126" t="s">
        <v>86</v>
      </c>
      <c r="H205" s="127">
        <v>385</v>
      </c>
      <c r="I205" s="127"/>
      <c r="J205" s="127"/>
      <c r="K205" s="127">
        <v>385</v>
      </c>
      <c r="L205" s="112"/>
      <c r="M205" s="127"/>
      <c r="N205" s="127">
        <v>385</v>
      </c>
      <c r="O205" s="127"/>
      <c r="P205" s="107"/>
      <c r="Q205" s="49"/>
    </row>
    <row r="206" spans="1:17" ht="22.5" x14ac:dyDescent="0.25">
      <c r="A206" s="113" t="s">
        <v>209</v>
      </c>
      <c r="B206" s="134">
        <v>200</v>
      </c>
      <c r="C206" s="135" t="s">
        <v>53</v>
      </c>
      <c r="D206" s="125" t="s">
        <v>158</v>
      </c>
      <c r="E206" s="126" t="s">
        <v>258</v>
      </c>
      <c r="F206" s="126" t="s">
        <v>56</v>
      </c>
      <c r="G206" s="126" t="s">
        <v>87</v>
      </c>
      <c r="H206" s="127">
        <v>385</v>
      </c>
      <c r="I206" s="127"/>
      <c r="J206" s="127"/>
      <c r="K206" s="127">
        <v>385</v>
      </c>
      <c r="L206" s="112"/>
      <c r="M206" s="127"/>
      <c r="N206" s="127">
        <v>385</v>
      </c>
      <c r="O206" s="127"/>
      <c r="P206" s="107"/>
      <c r="Q206" s="46"/>
    </row>
    <row r="207" spans="1:17" ht="21" x14ac:dyDescent="0.25">
      <c r="A207" s="128" t="s">
        <v>210</v>
      </c>
      <c r="B207" s="136">
        <v>201</v>
      </c>
      <c r="C207" s="137" t="s">
        <v>53</v>
      </c>
      <c r="D207" s="129" t="s">
        <v>158</v>
      </c>
      <c r="E207" s="130" t="s">
        <v>258</v>
      </c>
      <c r="F207" s="130" t="s">
        <v>56</v>
      </c>
      <c r="G207" s="130" t="s">
        <v>63</v>
      </c>
      <c r="H207" s="131">
        <v>385</v>
      </c>
      <c r="I207" s="131"/>
      <c r="J207" s="131"/>
      <c r="K207" s="131">
        <v>385</v>
      </c>
      <c r="L207" s="110"/>
      <c r="M207" s="131"/>
      <c r="N207" s="131">
        <v>385</v>
      </c>
      <c r="O207" s="131"/>
      <c r="P207" s="111"/>
      <c r="Q207" s="46"/>
    </row>
    <row r="208" spans="1:17" x14ac:dyDescent="0.25">
      <c r="A208" s="113" t="s">
        <v>89</v>
      </c>
      <c r="B208" s="134">
        <v>202</v>
      </c>
      <c r="C208" s="135" t="s">
        <v>65</v>
      </c>
      <c r="D208" s="125" t="s">
        <v>69</v>
      </c>
      <c r="E208" s="126" t="s">
        <v>70</v>
      </c>
      <c r="F208" s="126" t="s">
        <v>71</v>
      </c>
      <c r="G208" s="126" t="s">
        <v>71</v>
      </c>
      <c r="H208" s="127">
        <v>505950</v>
      </c>
      <c r="I208" s="127"/>
      <c r="J208" s="127"/>
      <c r="K208" s="127">
        <v>531390</v>
      </c>
      <c r="L208" s="112"/>
      <c r="M208" s="127"/>
      <c r="N208" s="127">
        <v>553530</v>
      </c>
      <c r="O208" s="127"/>
      <c r="P208" s="111"/>
      <c r="Q208" s="49"/>
    </row>
    <row r="209" spans="1:17" x14ac:dyDescent="0.25">
      <c r="A209" s="113" t="s">
        <v>129</v>
      </c>
      <c r="B209" s="134">
        <v>203</v>
      </c>
      <c r="C209" s="135" t="s">
        <v>65</v>
      </c>
      <c r="D209" s="125" t="s">
        <v>118</v>
      </c>
      <c r="E209" s="126" t="s">
        <v>70</v>
      </c>
      <c r="F209" s="126" t="s">
        <v>71</v>
      </c>
      <c r="G209" s="126" t="s">
        <v>71</v>
      </c>
      <c r="H209" s="127">
        <v>505950</v>
      </c>
      <c r="I209" s="127"/>
      <c r="J209" s="127"/>
      <c r="K209" s="127">
        <v>531390</v>
      </c>
      <c r="L209" s="112"/>
      <c r="M209" s="127"/>
      <c r="N209" s="127">
        <v>553530</v>
      </c>
      <c r="O209" s="127"/>
      <c r="P209" s="111"/>
      <c r="Q209" s="49"/>
    </row>
    <row r="210" spans="1:17" ht="22.5" x14ac:dyDescent="0.25">
      <c r="A210" s="113" t="s">
        <v>72</v>
      </c>
      <c r="B210" s="134">
        <v>204</v>
      </c>
      <c r="C210" s="135" t="s">
        <v>65</v>
      </c>
      <c r="D210" s="125" t="s">
        <v>118</v>
      </c>
      <c r="E210" s="126" t="s">
        <v>73</v>
      </c>
      <c r="F210" s="126" t="s">
        <v>71</v>
      </c>
      <c r="G210" s="126" t="s">
        <v>71</v>
      </c>
      <c r="H210" s="127">
        <v>505950</v>
      </c>
      <c r="I210" s="127"/>
      <c r="J210" s="127"/>
      <c r="K210" s="127">
        <v>531390</v>
      </c>
      <c r="L210" s="112"/>
      <c r="M210" s="127"/>
      <c r="N210" s="127">
        <v>553530</v>
      </c>
      <c r="O210" s="127"/>
      <c r="P210" s="107"/>
      <c r="Q210" s="49"/>
    </row>
    <row r="211" spans="1:17" x14ac:dyDescent="0.25">
      <c r="A211" s="113" t="s">
        <v>165</v>
      </c>
      <c r="B211" s="134">
        <v>205</v>
      </c>
      <c r="C211" s="135" t="s">
        <v>65</v>
      </c>
      <c r="D211" s="125" t="s">
        <v>118</v>
      </c>
      <c r="E211" s="126" t="s">
        <v>166</v>
      </c>
      <c r="F211" s="126" t="s">
        <v>71</v>
      </c>
      <c r="G211" s="126" t="s">
        <v>71</v>
      </c>
      <c r="H211" s="127">
        <v>505950</v>
      </c>
      <c r="I211" s="127"/>
      <c r="J211" s="127"/>
      <c r="K211" s="127">
        <v>531390</v>
      </c>
      <c r="L211" s="112"/>
      <c r="M211" s="127"/>
      <c r="N211" s="127">
        <v>553530</v>
      </c>
      <c r="O211" s="127"/>
      <c r="P211" s="107"/>
      <c r="Q211" s="46"/>
    </row>
    <row r="212" spans="1:17" ht="33.75" x14ac:dyDescent="0.25">
      <c r="A212" s="113" t="s">
        <v>259</v>
      </c>
      <c r="B212" s="134">
        <v>206</v>
      </c>
      <c r="C212" s="135" t="s">
        <v>65</v>
      </c>
      <c r="D212" s="125" t="s">
        <v>118</v>
      </c>
      <c r="E212" s="126" t="s">
        <v>260</v>
      </c>
      <c r="F212" s="126" t="s">
        <v>71</v>
      </c>
      <c r="G212" s="126" t="s">
        <v>71</v>
      </c>
      <c r="H212" s="127">
        <v>505950</v>
      </c>
      <c r="I212" s="127"/>
      <c r="J212" s="127"/>
      <c r="K212" s="127">
        <v>531390</v>
      </c>
      <c r="L212" s="112"/>
      <c r="M212" s="127"/>
      <c r="N212" s="127">
        <v>553530</v>
      </c>
      <c r="O212" s="127"/>
      <c r="P212" s="107"/>
      <c r="Q212" s="46"/>
    </row>
    <row r="213" spans="1:17" ht="67.5" x14ac:dyDescent="0.25">
      <c r="A213" s="113" t="s">
        <v>261</v>
      </c>
      <c r="B213" s="134">
        <v>207</v>
      </c>
      <c r="C213" s="135" t="s">
        <v>65</v>
      </c>
      <c r="D213" s="125" t="s">
        <v>118</v>
      </c>
      <c r="E213" s="126" t="s">
        <v>262</v>
      </c>
      <c r="F213" s="126" t="s">
        <v>71</v>
      </c>
      <c r="G213" s="126" t="s">
        <v>71</v>
      </c>
      <c r="H213" s="127">
        <v>505950</v>
      </c>
      <c r="I213" s="127"/>
      <c r="J213" s="127"/>
      <c r="K213" s="127">
        <v>531390</v>
      </c>
      <c r="L213" s="112"/>
      <c r="M213" s="127"/>
      <c r="N213" s="127">
        <v>553530</v>
      </c>
      <c r="O213" s="127"/>
      <c r="P213" s="107"/>
      <c r="Q213" s="46"/>
    </row>
    <row r="214" spans="1:17" ht="157.5" x14ac:dyDescent="0.25">
      <c r="A214" s="113" t="s">
        <v>263</v>
      </c>
      <c r="B214" s="134">
        <v>208</v>
      </c>
      <c r="C214" s="135" t="s">
        <v>65</v>
      </c>
      <c r="D214" s="125" t="s">
        <v>118</v>
      </c>
      <c r="E214" s="126" t="s">
        <v>264</v>
      </c>
      <c r="F214" s="126" t="s">
        <v>71</v>
      </c>
      <c r="G214" s="126" t="s">
        <v>71</v>
      </c>
      <c r="H214" s="127">
        <v>505950</v>
      </c>
      <c r="I214" s="127"/>
      <c r="J214" s="127"/>
      <c r="K214" s="127">
        <v>531390</v>
      </c>
      <c r="L214" s="112"/>
      <c r="M214" s="127"/>
      <c r="N214" s="127">
        <v>553530</v>
      </c>
      <c r="O214" s="127"/>
      <c r="P214" s="107"/>
      <c r="Q214" s="46"/>
    </row>
    <row r="215" spans="1:17" ht="67.5" x14ac:dyDescent="0.25">
      <c r="A215" s="113" t="s">
        <v>177</v>
      </c>
      <c r="B215" s="134">
        <v>209</v>
      </c>
      <c r="C215" s="135" t="s">
        <v>65</v>
      </c>
      <c r="D215" s="125" t="s">
        <v>118</v>
      </c>
      <c r="E215" s="126" t="s">
        <v>264</v>
      </c>
      <c r="F215" s="126" t="s">
        <v>75</v>
      </c>
      <c r="G215" s="126" t="s">
        <v>71</v>
      </c>
      <c r="H215" s="127">
        <v>504700</v>
      </c>
      <c r="I215" s="127"/>
      <c r="J215" s="127"/>
      <c r="K215" s="127">
        <v>530100</v>
      </c>
      <c r="L215" s="112"/>
      <c r="M215" s="127"/>
      <c r="N215" s="127">
        <v>552200</v>
      </c>
      <c r="O215" s="127"/>
      <c r="P215" s="107"/>
      <c r="Q215" s="46"/>
    </row>
    <row r="216" spans="1:17" ht="22.5" x14ac:dyDescent="0.25">
      <c r="A216" s="113" t="s">
        <v>178</v>
      </c>
      <c r="B216" s="134">
        <v>210</v>
      </c>
      <c r="C216" s="135" t="s">
        <v>65</v>
      </c>
      <c r="D216" s="125" t="s">
        <v>118</v>
      </c>
      <c r="E216" s="126" t="s">
        <v>264</v>
      </c>
      <c r="F216" s="126" t="s">
        <v>76</v>
      </c>
      <c r="G216" s="126" t="s">
        <v>71</v>
      </c>
      <c r="H216" s="127">
        <v>504700</v>
      </c>
      <c r="I216" s="127"/>
      <c r="J216" s="127"/>
      <c r="K216" s="127">
        <v>530100</v>
      </c>
      <c r="L216" s="112"/>
      <c r="M216" s="127"/>
      <c r="N216" s="127">
        <v>552200</v>
      </c>
      <c r="O216" s="127"/>
      <c r="P216" s="111"/>
      <c r="Q216" s="46"/>
    </row>
    <row r="217" spans="1:17" ht="33.75" x14ac:dyDescent="0.25">
      <c r="A217" s="113" t="s">
        <v>265</v>
      </c>
      <c r="B217" s="134">
        <v>211</v>
      </c>
      <c r="C217" s="135" t="s">
        <v>65</v>
      </c>
      <c r="D217" s="125" t="s">
        <v>118</v>
      </c>
      <c r="E217" s="126" t="s">
        <v>264</v>
      </c>
      <c r="F217" s="126" t="s">
        <v>140</v>
      </c>
      <c r="G217" s="126" t="s">
        <v>71</v>
      </c>
      <c r="H217" s="127">
        <v>504700</v>
      </c>
      <c r="I217" s="127"/>
      <c r="J217" s="127"/>
      <c r="K217" s="127">
        <v>530100</v>
      </c>
      <c r="L217" s="112"/>
      <c r="M217" s="127"/>
      <c r="N217" s="127">
        <v>552200</v>
      </c>
      <c r="O217" s="127"/>
      <c r="P217" s="111"/>
      <c r="Q217" s="46"/>
    </row>
    <row r="218" spans="1:17" x14ac:dyDescent="0.25">
      <c r="A218" s="113" t="s">
        <v>180</v>
      </c>
      <c r="B218" s="134">
        <v>212</v>
      </c>
      <c r="C218" s="135" t="s">
        <v>65</v>
      </c>
      <c r="D218" s="125" t="s">
        <v>118</v>
      </c>
      <c r="E218" s="126" t="s">
        <v>264</v>
      </c>
      <c r="F218" s="126" t="s">
        <v>140</v>
      </c>
      <c r="G218" s="126" t="s">
        <v>77</v>
      </c>
      <c r="H218" s="127">
        <v>504700</v>
      </c>
      <c r="I218" s="127"/>
      <c r="J218" s="127"/>
      <c r="K218" s="127">
        <v>530100</v>
      </c>
      <c r="L218" s="112"/>
      <c r="M218" s="127"/>
      <c r="N218" s="127">
        <v>552200</v>
      </c>
      <c r="O218" s="127"/>
      <c r="P218" s="107"/>
      <c r="Q218" s="46"/>
    </row>
    <row r="219" spans="1:17" ht="22.5" x14ac:dyDescent="0.25">
      <c r="A219" s="113" t="s">
        <v>181</v>
      </c>
      <c r="B219" s="134">
        <v>213</v>
      </c>
      <c r="C219" s="135" t="s">
        <v>65</v>
      </c>
      <c r="D219" s="125" t="s">
        <v>118</v>
      </c>
      <c r="E219" s="126" t="s">
        <v>264</v>
      </c>
      <c r="F219" s="126" t="s">
        <v>140</v>
      </c>
      <c r="G219" s="126" t="s">
        <v>78</v>
      </c>
      <c r="H219" s="127">
        <v>504700</v>
      </c>
      <c r="I219" s="127"/>
      <c r="J219" s="127"/>
      <c r="K219" s="127">
        <v>530100</v>
      </c>
      <c r="L219" s="112"/>
      <c r="M219" s="127"/>
      <c r="N219" s="127">
        <v>552200</v>
      </c>
      <c r="O219" s="127"/>
      <c r="P219" s="107"/>
      <c r="Q219" s="46"/>
    </row>
    <row r="220" spans="1:17" ht="31.5" x14ac:dyDescent="0.25">
      <c r="A220" s="128" t="s">
        <v>266</v>
      </c>
      <c r="B220" s="136">
        <v>214</v>
      </c>
      <c r="C220" s="137" t="s">
        <v>65</v>
      </c>
      <c r="D220" s="129" t="s">
        <v>118</v>
      </c>
      <c r="E220" s="130" t="s">
        <v>264</v>
      </c>
      <c r="F220" s="130" t="s">
        <v>140</v>
      </c>
      <c r="G220" s="130" t="s">
        <v>141</v>
      </c>
      <c r="H220" s="131">
        <v>504700</v>
      </c>
      <c r="I220" s="131"/>
      <c r="J220" s="131"/>
      <c r="K220" s="131">
        <v>530100</v>
      </c>
      <c r="L220" s="110"/>
      <c r="M220" s="131"/>
      <c r="N220" s="131">
        <v>552200</v>
      </c>
      <c r="O220" s="131"/>
      <c r="P220" s="111"/>
      <c r="Q220" s="46"/>
    </row>
    <row r="221" spans="1:17" ht="33.75" x14ac:dyDescent="0.25">
      <c r="A221" s="113" t="s">
        <v>188</v>
      </c>
      <c r="B221" s="134">
        <v>215</v>
      </c>
      <c r="C221" s="135" t="s">
        <v>65</v>
      </c>
      <c r="D221" s="125" t="s">
        <v>118</v>
      </c>
      <c r="E221" s="126" t="s">
        <v>264</v>
      </c>
      <c r="F221" s="126" t="s">
        <v>77</v>
      </c>
      <c r="G221" s="126" t="s">
        <v>71</v>
      </c>
      <c r="H221" s="127">
        <v>1250</v>
      </c>
      <c r="I221" s="127"/>
      <c r="J221" s="127"/>
      <c r="K221" s="127">
        <v>1290</v>
      </c>
      <c r="L221" s="112"/>
      <c r="M221" s="127"/>
      <c r="N221" s="127">
        <v>1330</v>
      </c>
      <c r="O221" s="127"/>
      <c r="P221" s="107"/>
      <c r="Q221" s="46"/>
    </row>
    <row r="222" spans="1:17" ht="33.75" x14ac:dyDescent="0.25">
      <c r="A222" s="113" t="s">
        <v>189</v>
      </c>
      <c r="B222" s="134">
        <v>216</v>
      </c>
      <c r="C222" s="135" t="s">
        <v>65</v>
      </c>
      <c r="D222" s="125" t="s">
        <v>118</v>
      </c>
      <c r="E222" s="126" t="s">
        <v>264</v>
      </c>
      <c r="F222" s="126" t="s">
        <v>79</v>
      </c>
      <c r="G222" s="126" t="s">
        <v>71</v>
      </c>
      <c r="H222" s="127">
        <v>1250</v>
      </c>
      <c r="I222" s="127"/>
      <c r="J222" s="127"/>
      <c r="K222" s="127">
        <v>1290</v>
      </c>
      <c r="L222" s="112"/>
      <c r="M222" s="127"/>
      <c r="N222" s="127">
        <v>1330</v>
      </c>
      <c r="O222" s="127"/>
      <c r="P222" s="107"/>
      <c r="Q222" s="46"/>
    </row>
    <row r="223" spans="1:17" ht="22.5" x14ac:dyDescent="0.25">
      <c r="A223" s="113" t="s">
        <v>201</v>
      </c>
      <c r="B223" s="134">
        <v>217</v>
      </c>
      <c r="C223" s="135" t="s">
        <v>65</v>
      </c>
      <c r="D223" s="125" t="s">
        <v>118</v>
      </c>
      <c r="E223" s="126" t="s">
        <v>264</v>
      </c>
      <c r="F223" s="126" t="s">
        <v>56</v>
      </c>
      <c r="G223" s="126" t="s">
        <v>71</v>
      </c>
      <c r="H223" s="127">
        <v>1250</v>
      </c>
      <c r="I223" s="127"/>
      <c r="J223" s="127"/>
      <c r="K223" s="127">
        <v>1290</v>
      </c>
      <c r="L223" s="112"/>
      <c r="M223" s="127"/>
      <c r="N223" s="127">
        <v>1330</v>
      </c>
      <c r="O223" s="127"/>
      <c r="P223" s="111"/>
      <c r="Q223" s="46"/>
    </row>
    <row r="224" spans="1:17" x14ac:dyDescent="0.25">
      <c r="A224" s="113" t="s">
        <v>180</v>
      </c>
      <c r="B224" s="134">
        <v>218</v>
      </c>
      <c r="C224" s="135" t="s">
        <v>65</v>
      </c>
      <c r="D224" s="125" t="s">
        <v>118</v>
      </c>
      <c r="E224" s="126" t="s">
        <v>264</v>
      </c>
      <c r="F224" s="126" t="s">
        <v>56</v>
      </c>
      <c r="G224" s="126" t="s">
        <v>77</v>
      </c>
      <c r="H224" s="127">
        <v>1250</v>
      </c>
      <c r="I224" s="127"/>
      <c r="J224" s="127"/>
      <c r="K224" s="127">
        <v>1290</v>
      </c>
      <c r="L224" s="112"/>
      <c r="M224" s="127"/>
      <c r="N224" s="127">
        <v>1330</v>
      </c>
      <c r="O224" s="127"/>
      <c r="P224" s="107"/>
      <c r="Q224" s="46"/>
    </row>
    <row r="225" spans="1:17" x14ac:dyDescent="0.25">
      <c r="A225" s="113" t="s">
        <v>191</v>
      </c>
      <c r="B225" s="134">
        <v>219</v>
      </c>
      <c r="C225" s="135" t="s">
        <v>65</v>
      </c>
      <c r="D225" s="125" t="s">
        <v>118</v>
      </c>
      <c r="E225" s="126" t="s">
        <v>264</v>
      </c>
      <c r="F225" s="126" t="s">
        <v>56</v>
      </c>
      <c r="G225" s="126" t="s">
        <v>80</v>
      </c>
      <c r="H225" s="127">
        <v>1250</v>
      </c>
      <c r="I225" s="127"/>
      <c r="J225" s="127"/>
      <c r="K225" s="127">
        <v>1290</v>
      </c>
      <c r="L225" s="112"/>
      <c r="M225" s="127"/>
      <c r="N225" s="127">
        <v>1330</v>
      </c>
      <c r="O225" s="127"/>
      <c r="P225" s="111"/>
      <c r="Q225" s="46"/>
    </row>
    <row r="226" spans="1:17" ht="21" x14ac:dyDescent="0.25">
      <c r="A226" s="128" t="s">
        <v>206</v>
      </c>
      <c r="B226" s="136">
        <v>220</v>
      </c>
      <c r="C226" s="137" t="s">
        <v>65</v>
      </c>
      <c r="D226" s="129" t="s">
        <v>118</v>
      </c>
      <c r="E226" s="130" t="s">
        <v>264</v>
      </c>
      <c r="F226" s="130" t="s">
        <v>56</v>
      </c>
      <c r="G226" s="130" t="s">
        <v>62</v>
      </c>
      <c r="H226" s="131">
        <v>1250</v>
      </c>
      <c r="I226" s="131"/>
      <c r="J226" s="131"/>
      <c r="K226" s="131">
        <v>1290</v>
      </c>
      <c r="L226" s="110"/>
      <c r="M226" s="131"/>
      <c r="N226" s="131">
        <v>1330</v>
      </c>
      <c r="O226" s="131"/>
      <c r="P226" s="111"/>
      <c r="Q226" s="46"/>
    </row>
    <row r="227" spans="1:17" ht="15.75" thickBot="1" x14ac:dyDescent="0.3">
      <c r="A227" s="216" t="s">
        <v>38</v>
      </c>
      <c r="B227" s="215"/>
      <c r="C227" s="114" t="s">
        <v>53</v>
      </c>
      <c r="D227" s="115" t="s">
        <v>69</v>
      </c>
      <c r="E227" s="115" t="s">
        <v>92</v>
      </c>
      <c r="F227" s="115" t="s">
        <v>71</v>
      </c>
      <c r="G227" s="115" t="s">
        <v>71</v>
      </c>
      <c r="H227" s="116">
        <f>H7</f>
        <v>14293100</v>
      </c>
      <c r="I227" s="116" t="s">
        <v>40</v>
      </c>
      <c r="J227" s="116" t="s">
        <v>40</v>
      </c>
      <c r="K227" s="116">
        <f>K7</f>
        <v>14191695</v>
      </c>
      <c r="L227" s="116" t="s">
        <v>40</v>
      </c>
      <c r="M227" s="116" t="s">
        <v>40</v>
      </c>
      <c r="N227" s="116">
        <f>N7</f>
        <v>14337125</v>
      </c>
      <c r="O227" s="116" t="s">
        <v>40</v>
      </c>
      <c r="P227" s="116" t="s">
        <v>40</v>
      </c>
      <c r="Q227" s="47"/>
    </row>
    <row r="228" spans="1:17" ht="15.75" thickBot="1" x14ac:dyDescent="0.3">
      <c r="A228" s="215" t="s">
        <v>38</v>
      </c>
      <c r="B228" s="215"/>
      <c r="C228" s="117" t="s">
        <v>65</v>
      </c>
      <c r="D228" s="118" t="s">
        <v>69</v>
      </c>
      <c r="E228" s="118" t="s">
        <v>92</v>
      </c>
      <c r="F228" s="118" t="s">
        <v>71</v>
      </c>
      <c r="G228" s="118" t="s">
        <v>71</v>
      </c>
      <c r="H228" s="119">
        <f>H208</f>
        <v>505950</v>
      </c>
      <c r="I228" s="119" t="s">
        <v>40</v>
      </c>
      <c r="J228" s="119" t="s">
        <v>40</v>
      </c>
      <c r="K228" s="119">
        <f>K208</f>
        <v>531390</v>
      </c>
      <c r="L228" s="119" t="s">
        <v>40</v>
      </c>
      <c r="M228" s="119" t="s">
        <v>40</v>
      </c>
      <c r="N228" s="119">
        <f>N208</f>
        <v>553530</v>
      </c>
      <c r="O228" s="119" t="s">
        <v>40</v>
      </c>
      <c r="P228" s="119" t="s">
        <v>40</v>
      </c>
      <c r="Q228" s="47"/>
    </row>
    <row r="229" spans="1:17" ht="15.75" thickBot="1" x14ac:dyDescent="0.3">
      <c r="A229" s="120"/>
      <c r="B229" s="121"/>
      <c r="C229" s="36"/>
      <c r="D229" s="36"/>
      <c r="E229" s="36"/>
      <c r="F229" s="36"/>
      <c r="G229" s="36" t="s">
        <v>39</v>
      </c>
      <c r="H229" s="122">
        <f>H227+H228</f>
        <v>14799050</v>
      </c>
      <c r="I229" s="123" t="s">
        <v>40</v>
      </c>
      <c r="J229" s="123" t="s">
        <v>40</v>
      </c>
      <c r="K229" s="123">
        <f t="shared" ref="K229:N229" si="0">K227+K228</f>
        <v>14723085</v>
      </c>
      <c r="L229" s="123" t="s">
        <v>40</v>
      </c>
      <c r="M229" s="123" t="s">
        <v>40</v>
      </c>
      <c r="N229" s="123">
        <f t="shared" si="0"/>
        <v>14890655</v>
      </c>
      <c r="O229" s="123" t="s">
        <v>40</v>
      </c>
      <c r="P229" s="124" t="s">
        <v>40</v>
      </c>
      <c r="Q229" s="47"/>
    </row>
    <row r="230" spans="1:17" ht="4.1500000000000004" customHeight="1" x14ac:dyDescent="0.25">
      <c r="A230" s="93"/>
      <c r="B230" s="77"/>
      <c r="C230" s="101"/>
      <c r="D230" s="101"/>
      <c r="E230" s="101"/>
      <c r="F230" s="101"/>
      <c r="G230" s="101"/>
      <c r="H230" s="103"/>
      <c r="I230" s="103"/>
      <c r="J230" s="103"/>
      <c r="K230" s="103"/>
      <c r="L230" s="103"/>
      <c r="M230" s="103"/>
      <c r="N230" s="103"/>
      <c r="O230" s="104"/>
      <c r="P230" s="104"/>
      <c r="Q230" s="47"/>
    </row>
    <row r="231" spans="1:17" ht="16.899999999999999" hidden="1" customHeight="1" x14ac:dyDescent="0.25">
      <c r="A231" s="93"/>
      <c r="B231" s="77"/>
      <c r="C231" s="101"/>
      <c r="D231" s="101"/>
      <c r="E231" s="101"/>
      <c r="F231" s="101"/>
      <c r="G231" s="101"/>
      <c r="H231" s="103"/>
      <c r="I231" s="103"/>
      <c r="J231" s="103"/>
      <c r="K231" s="103"/>
      <c r="L231" s="103"/>
      <c r="M231" s="103"/>
      <c r="N231" s="103"/>
      <c r="O231" s="104"/>
      <c r="P231" s="104"/>
      <c r="Q231" s="47"/>
    </row>
    <row r="232" spans="1:17" ht="52.15" customHeight="1" x14ac:dyDescent="0.25">
      <c r="A232" s="171" t="s">
        <v>42</v>
      </c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47"/>
    </row>
    <row r="233" spans="1:17" x14ac:dyDescent="0.25">
      <c r="A233" s="211" t="s">
        <v>45</v>
      </c>
      <c r="B233" s="214" t="s">
        <v>91</v>
      </c>
      <c r="C233" s="202" t="s">
        <v>21</v>
      </c>
      <c r="D233" s="203"/>
      <c r="E233" s="203"/>
      <c r="F233" s="204"/>
      <c r="G233" s="211" t="s">
        <v>26</v>
      </c>
      <c r="H233" s="181" t="s">
        <v>27</v>
      </c>
      <c r="I233" s="182"/>
      <c r="J233" s="182"/>
      <c r="K233" s="182"/>
      <c r="L233" s="182"/>
      <c r="M233" s="182"/>
      <c r="N233" s="182"/>
      <c r="O233" s="182"/>
      <c r="P233" s="188"/>
      <c r="Q233" s="47"/>
    </row>
    <row r="234" spans="1:17" x14ac:dyDescent="0.25">
      <c r="A234" s="212"/>
      <c r="B234" s="214"/>
      <c r="C234" s="205"/>
      <c r="D234" s="206"/>
      <c r="E234" s="206"/>
      <c r="F234" s="207"/>
      <c r="G234" s="212"/>
      <c r="H234" s="195" t="s">
        <v>154</v>
      </c>
      <c r="I234" s="173"/>
      <c r="J234" s="196"/>
      <c r="K234" s="195" t="s">
        <v>155</v>
      </c>
      <c r="L234" s="173"/>
      <c r="M234" s="196"/>
      <c r="N234" s="195" t="s">
        <v>161</v>
      </c>
      <c r="O234" s="173"/>
      <c r="P234" s="196"/>
      <c r="Q234" s="47"/>
    </row>
    <row r="235" spans="1:17" ht="21" customHeight="1" x14ac:dyDescent="0.25">
      <c r="A235" s="213"/>
      <c r="B235" s="214"/>
      <c r="C235" s="208"/>
      <c r="D235" s="209"/>
      <c r="E235" s="209"/>
      <c r="F235" s="210"/>
      <c r="G235" s="213"/>
      <c r="H235" s="143" t="s">
        <v>28</v>
      </c>
      <c r="I235" s="144"/>
      <c r="J235" s="145"/>
      <c r="K235" s="143" t="s">
        <v>29</v>
      </c>
      <c r="L235" s="144"/>
      <c r="M235" s="145"/>
      <c r="N235" s="143" t="s">
        <v>30</v>
      </c>
      <c r="O235" s="144"/>
      <c r="P235" s="145"/>
      <c r="Q235" s="47"/>
    </row>
    <row r="236" spans="1:17" ht="45" x14ac:dyDescent="0.25">
      <c r="A236" s="56"/>
      <c r="B236" s="80"/>
      <c r="C236" s="85" t="s">
        <v>22</v>
      </c>
      <c r="D236" s="85" t="s">
        <v>23</v>
      </c>
      <c r="E236" s="85" t="s">
        <v>24</v>
      </c>
      <c r="F236" s="81" t="s">
        <v>25</v>
      </c>
      <c r="G236" s="81"/>
      <c r="H236" s="80" t="s">
        <v>34</v>
      </c>
      <c r="I236" s="22" t="s">
        <v>35</v>
      </c>
      <c r="J236" s="80" t="s">
        <v>36</v>
      </c>
      <c r="K236" s="80" t="s">
        <v>34</v>
      </c>
      <c r="L236" s="22" t="s">
        <v>35</v>
      </c>
      <c r="M236" s="80" t="s">
        <v>36</v>
      </c>
      <c r="N236" s="80" t="s">
        <v>34</v>
      </c>
      <c r="O236" s="22" t="s">
        <v>35</v>
      </c>
      <c r="P236" s="80" t="s">
        <v>36</v>
      </c>
      <c r="Q236" s="47"/>
    </row>
    <row r="237" spans="1:17" ht="10.5" customHeight="1" thickBot="1" x14ac:dyDescent="0.3">
      <c r="A237" s="52">
        <v>1</v>
      </c>
      <c r="B237" s="82">
        <v>2</v>
      </c>
      <c r="C237" s="87">
        <v>3</v>
      </c>
      <c r="D237" s="82">
        <v>4</v>
      </c>
      <c r="E237" s="82">
        <v>5</v>
      </c>
      <c r="F237" s="87">
        <v>6</v>
      </c>
      <c r="G237" s="82">
        <v>7</v>
      </c>
      <c r="H237" s="82">
        <v>8</v>
      </c>
      <c r="I237" s="87">
        <v>9</v>
      </c>
      <c r="J237" s="82">
        <v>10</v>
      </c>
      <c r="K237" s="82">
        <v>11</v>
      </c>
      <c r="L237" s="87">
        <v>12</v>
      </c>
      <c r="M237" s="82">
        <v>13</v>
      </c>
      <c r="N237" s="82">
        <v>14</v>
      </c>
      <c r="O237" s="87">
        <v>15</v>
      </c>
      <c r="P237" s="82">
        <v>16</v>
      </c>
      <c r="Q237" s="47"/>
    </row>
    <row r="238" spans="1:17" ht="10.5" customHeight="1" x14ac:dyDescent="0.25">
      <c r="A238" s="74"/>
      <c r="B238" s="88"/>
      <c r="C238" s="27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9"/>
      <c r="Q238" s="47"/>
    </row>
    <row r="239" spans="1:17" ht="10.5" customHeight="1" thickBot="1" x14ac:dyDescent="0.3">
      <c r="A239" s="75"/>
      <c r="B239" s="89"/>
      <c r="C239" s="32"/>
      <c r="D239" s="33"/>
      <c r="E239" s="33"/>
      <c r="F239" s="33"/>
      <c r="G239" s="20"/>
      <c r="H239" s="85"/>
      <c r="I239" s="85"/>
      <c r="J239" s="85"/>
      <c r="K239" s="85"/>
      <c r="L239" s="85"/>
      <c r="M239" s="85"/>
      <c r="N239" s="85"/>
      <c r="O239" s="85"/>
      <c r="P239" s="31"/>
      <c r="Q239" s="47"/>
    </row>
    <row r="240" spans="1:17" ht="10.5" customHeight="1" thickBot="1" x14ac:dyDescent="0.3">
      <c r="A240" s="50"/>
      <c r="B240" s="84"/>
      <c r="C240" s="25"/>
      <c r="D240" s="25"/>
      <c r="E240" s="36" t="s">
        <v>38</v>
      </c>
      <c r="F240" s="36"/>
      <c r="G240" s="32"/>
      <c r="H240" s="85"/>
      <c r="I240" s="85" t="s">
        <v>40</v>
      </c>
      <c r="J240" s="85" t="s">
        <v>40</v>
      </c>
      <c r="K240" s="85"/>
      <c r="L240" s="85" t="s">
        <v>40</v>
      </c>
      <c r="M240" s="85" t="s">
        <v>40</v>
      </c>
      <c r="N240" s="85"/>
      <c r="O240" s="85" t="s">
        <v>40</v>
      </c>
      <c r="P240" s="31" t="s">
        <v>40</v>
      </c>
      <c r="Q240" s="47"/>
    </row>
    <row r="241" spans="1:22" ht="18" customHeight="1" thickBot="1" x14ac:dyDescent="0.3">
      <c r="A241" s="2"/>
      <c r="B241" s="84"/>
      <c r="C241" s="25"/>
      <c r="D241" s="25"/>
      <c r="E241" s="25"/>
      <c r="F241" s="25"/>
      <c r="G241" s="36" t="s">
        <v>39</v>
      </c>
      <c r="H241" s="37">
        <v>0</v>
      </c>
      <c r="I241" s="34" t="s">
        <v>40</v>
      </c>
      <c r="J241" s="34" t="s">
        <v>40</v>
      </c>
      <c r="K241" s="34">
        <v>0</v>
      </c>
      <c r="L241" s="34" t="s">
        <v>40</v>
      </c>
      <c r="M241" s="34" t="s">
        <v>40</v>
      </c>
      <c r="N241" s="34">
        <v>0</v>
      </c>
      <c r="O241" s="34" t="s">
        <v>40</v>
      </c>
      <c r="P241" s="35" t="s">
        <v>40</v>
      </c>
      <c r="Q241" s="47"/>
    </row>
    <row r="242" spans="1:22" hidden="1" x14ac:dyDescent="0.25">
      <c r="A242" s="50"/>
      <c r="B242" s="65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47"/>
      <c r="R242" s="47"/>
      <c r="S242" s="47"/>
      <c r="T242" s="47"/>
      <c r="U242" s="47"/>
      <c r="V242" s="47"/>
    </row>
    <row r="243" spans="1:22" hidden="1" x14ac:dyDescent="0.25">
      <c r="A243" s="50"/>
      <c r="B243" s="65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47"/>
      <c r="R243" s="47"/>
      <c r="S243" s="47"/>
      <c r="T243" s="47"/>
      <c r="U243" s="47"/>
      <c r="V243" s="47"/>
    </row>
    <row r="244" spans="1:22" hidden="1" x14ac:dyDescent="0.25">
      <c r="A244" s="50"/>
      <c r="B244" s="65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47"/>
      <c r="R244" s="47"/>
      <c r="S244" s="47"/>
      <c r="T244" s="47"/>
      <c r="U244" s="47"/>
      <c r="V244" s="47"/>
    </row>
    <row r="245" spans="1:22" hidden="1" x14ac:dyDescent="0.25">
      <c r="A245" s="50"/>
      <c r="B245" s="65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47"/>
      <c r="R245" s="47"/>
      <c r="S245" s="47"/>
      <c r="T245" s="47"/>
      <c r="U245" s="47"/>
      <c r="V245" s="47"/>
    </row>
    <row r="246" spans="1:22" hidden="1" x14ac:dyDescent="0.25">
      <c r="A246" s="50"/>
      <c r="B246" s="65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47"/>
      <c r="R246" s="47"/>
      <c r="S246" s="47"/>
      <c r="T246" s="47"/>
      <c r="U246" s="47"/>
      <c r="V246" s="47"/>
    </row>
    <row r="247" spans="1:22" hidden="1" x14ac:dyDescent="0.25">
      <c r="A247" s="50"/>
      <c r="B247" s="65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47"/>
      <c r="R247" s="47"/>
      <c r="S247" s="47"/>
      <c r="T247" s="47"/>
      <c r="U247" s="47"/>
      <c r="V247" s="47"/>
    </row>
    <row r="248" spans="1:22" hidden="1" x14ac:dyDescent="0.25">
      <c r="A248" s="50"/>
      <c r="B248" s="65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47"/>
      <c r="R248" s="47"/>
      <c r="S248" s="47"/>
      <c r="T248" s="47"/>
      <c r="U248" s="47"/>
      <c r="V248" s="47"/>
    </row>
    <row r="249" spans="1:22" hidden="1" x14ac:dyDescent="0.25">
      <c r="A249" s="50"/>
      <c r="B249" s="65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47"/>
      <c r="R249" s="47"/>
      <c r="S249" s="47"/>
      <c r="T249" s="47"/>
      <c r="U249" s="47"/>
      <c r="V249" s="47"/>
    </row>
    <row r="250" spans="1:22" hidden="1" x14ac:dyDescent="0.25">
      <c r="A250" s="50"/>
      <c r="B250" s="65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47"/>
    </row>
    <row r="251" spans="1:22" hidden="1" x14ac:dyDescent="0.25">
      <c r="A251" s="50"/>
      <c r="B251" s="65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47"/>
    </row>
    <row r="252" spans="1:22" hidden="1" x14ac:dyDescent="0.25">
      <c r="A252" s="50"/>
      <c r="B252" s="65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47"/>
    </row>
    <row r="253" spans="1:22" hidden="1" x14ac:dyDescent="0.25">
      <c r="A253" s="50"/>
      <c r="B253" s="65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47"/>
    </row>
    <row r="254" spans="1:22" hidden="1" x14ac:dyDescent="0.25">
      <c r="A254" s="50"/>
      <c r="B254" s="65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47"/>
    </row>
    <row r="255" spans="1:22" hidden="1" x14ac:dyDescent="0.25">
      <c r="A255" s="50"/>
      <c r="B255" s="65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47"/>
    </row>
    <row r="256" spans="1:22" hidden="1" x14ac:dyDescent="0.25">
      <c r="A256" s="50"/>
      <c r="B256" s="65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47"/>
    </row>
    <row r="257" spans="1:17" hidden="1" x14ac:dyDescent="0.25">
      <c r="A257" s="50"/>
      <c r="B257" s="65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47"/>
    </row>
    <row r="258" spans="1:17" hidden="1" x14ac:dyDescent="0.25">
      <c r="A258" s="50"/>
      <c r="B258" s="65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47"/>
    </row>
    <row r="259" spans="1:17" hidden="1" x14ac:dyDescent="0.25">
      <c r="A259" s="50"/>
      <c r="B259" s="65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47"/>
    </row>
    <row r="260" spans="1:17" hidden="1" x14ac:dyDescent="0.25">
      <c r="A260" s="50"/>
      <c r="B260" s="65"/>
      <c r="C260" s="25"/>
      <c r="D260" s="25"/>
      <c r="E260" s="25"/>
      <c r="F260" s="25"/>
      <c r="G260" s="25"/>
      <c r="H260" s="86"/>
      <c r="I260" s="86"/>
      <c r="J260" s="86"/>
      <c r="K260" s="86"/>
      <c r="L260" s="86"/>
      <c r="M260" s="86"/>
      <c r="N260" s="86"/>
      <c r="O260" s="86"/>
      <c r="P260" s="86"/>
      <c r="Q260" s="47"/>
    </row>
    <row r="261" spans="1:17" hidden="1" x14ac:dyDescent="0.25">
      <c r="A261" s="50"/>
      <c r="B261" s="65"/>
      <c r="C261" s="25"/>
      <c r="D261" s="25"/>
      <c r="E261" s="25"/>
      <c r="F261" s="25"/>
      <c r="G261" s="25"/>
      <c r="H261" s="86"/>
      <c r="I261" s="86"/>
      <c r="J261" s="86"/>
      <c r="K261" s="86"/>
      <c r="L261" s="86"/>
      <c r="M261" s="86"/>
      <c r="N261" s="86"/>
      <c r="O261" s="86"/>
      <c r="P261" s="86"/>
      <c r="Q261" s="47"/>
    </row>
    <row r="262" spans="1:17" hidden="1" x14ac:dyDescent="0.25">
      <c r="A262" s="50"/>
      <c r="B262" s="65"/>
      <c r="C262" s="25"/>
      <c r="D262" s="25"/>
      <c r="E262" s="25"/>
      <c r="F262" s="25"/>
      <c r="G262" s="25"/>
      <c r="H262" s="86"/>
      <c r="I262" s="86"/>
      <c r="J262" s="86"/>
      <c r="K262" s="86"/>
      <c r="L262" s="86"/>
      <c r="M262" s="86"/>
      <c r="N262" s="86"/>
      <c r="O262" s="86"/>
      <c r="P262" s="86"/>
      <c r="Q262" s="47"/>
    </row>
    <row r="263" spans="1:17" hidden="1" x14ac:dyDescent="0.25">
      <c r="A263" s="50"/>
      <c r="B263" s="65"/>
      <c r="C263" s="25"/>
      <c r="D263" s="25"/>
      <c r="E263" s="36"/>
      <c r="F263" s="36"/>
      <c r="G263" s="25"/>
      <c r="H263" s="86"/>
      <c r="I263" s="86"/>
      <c r="J263" s="86"/>
      <c r="K263" s="86"/>
      <c r="L263" s="86"/>
      <c r="M263" s="86"/>
      <c r="N263" s="86"/>
      <c r="O263" s="86"/>
      <c r="P263" s="86"/>
      <c r="Q263" s="47"/>
    </row>
    <row r="264" spans="1:17" hidden="1" x14ac:dyDescent="0.25">
      <c r="A264" s="50"/>
      <c r="B264" s="65"/>
      <c r="C264" s="25"/>
      <c r="D264" s="25"/>
      <c r="E264" s="25"/>
      <c r="F264" s="25"/>
      <c r="G264" s="36"/>
      <c r="H264" s="86"/>
      <c r="I264" s="86"/>
      <c r="J264" s="86"/>
      <c r="K264" s="86"/>
      <c r="L264" s="86"/>
      <c r="M264" s="86"/>
      <c r="N264" s="86"/>
      <c r="O264" s="86"/>
      <c r="P264" s="86"/>
      <c r="Q264" s="47"/>
    </row>
    <row r="265" spans="1:17" hidden="1" x14ac:dyDescent="0.25">
      <c r="A265" s="2"/>
      <c r="B265" s="84"/>
      <c r="C265" s="25"/>
      <c r="D265" s="25"/>
      <c r="E265" s="25"/>
      <c r="F265" s="25"/>
      <c r="G265" s="25"/>
      <c r="H265" s="86"/>
      <c r="I265" s="86"/>
      <c r="J265" s="86"/>
      <c r="K265" s="86"/>
      <c r="L265" s="86"/>
      <c r="M265" s="86"/>
      <c r="N265" s="86"/>
      <c r="O265" s="86"/>
      <c r="P265" s="86"/>
      <c r="Q265" s="47"/>
    </row>
    <row r="266" spans="1:17" ht="21.75" customHeight="1" x14ac:dyDescent="0.25">
      <c r="A266" s="165" t="s">
        <v>43</v>
      </c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47"/>
    </row>
    <row r="267" spans="1:17" x14ac:dyDescent="0.25">
      <c r="A267" s="211" t="s">
        <v>45</v>
      </c>
      <c r="B267" s="214" t="s">
        <v>91</v>
      </c>
      <c r="C267" s="202" t="s">
        <v>21</v>
      </c>
      <c r="D267" s="203"/>
      <c r="E267" s="203"/>
      <c r="F267" s="204"/>
      <c r="G267" s="211" t="s">
        <v>26</v>
      </c>
      <c r="H267" s="181" t="s">
        <v>27</v>
      </c>
      <c r="I267" s="182"/>
      <c r="J267" s="182"/>
      <c r="K267" s="182"/>
      <c r="L267" s="182"/>
      <c r="M267" s="182"/>
      <c r="N267" s="182"/>
      <c r="O267" s="182"/>
      <c r="P267" s="188"/>
      <c r="Q267" s="47"/>
    </row>
    <row r="268" spans="1:17" x14ac:dyDescent="0.25">
      <c r="A268" s="212"/>
      <c r="B268" s="214"/>
      <c r="C268" s="205"/>
      <c r="D268" s="206"/>
      <c r="E268" s="206"/>
      <c r="F268" s="207"/>
      <c r="G268" s="212"/>
      <c r="H268" s="195" t="s">
        <v>154</v>
      </c>
      <c r="I268" s="173"/>
      <c r="J268" s="196"/>
      <c r="K268" s="195" t="s">
        <v>155</v>
      </c>
      <c r="L268" s="173"/>
      <c r="M268" s="196"/>
      <c r="N268" s="195" t="s">
        <v>161</v>
      </c>
      <c r="O268" s="173"/>
      <c r="P268" s="196"/>
      <c r="Q268" s="47"/>
    </row>
    <row r="269" spans="1:17" ht="15" customHeight="1" x14ac:dyDescent="0.25">
      <c r="A269" s="213"/>
      <c r="B269" s="214"/>
      <c r="C269" s="208"/>
      <c r="D269" s="209"/>
      <c r="E269" s="209"/>
      <c r="F269" s="210"/>
      <c r="G269" s="213"/>
      <c r="H269" s="143" t="s">
        <v>28</v>
      </c>
      <c r="I269" s="144"/>
      <c r="J269" s="145"/>
      <c r="K269" s="143" t="s">
        <v>29</v>
      </c>
      <c r="L269" s="144"/>
      <c r="M269" s="145"/>
      <c r="N269" s="143" t="s">
        <v>30</v>
      </c>
      <c r="O269" s="144"/>
      <c r="P269" s="145"/>
      <c r="Q269" s="47"/>
    </row>
    <row r="270" spans="1:17" ht="42" customHeight="1" x14ac:dyDescent="0.25">
      <c r="A270" s="56"/>
      <c r="B270" s="80"/>
      <c r="C270" s="85" t="s">
        <v>22</v>
      </c>
      <c r="D270" s="85" t="s">
        <v>23</v>
      </c>
      <c r="E270" s="85" t="s">
        <v>24</v>
      </c>
      <c r="F270" s="81" t="s">
        <v>25</v>
      </c>
      <c r="G270" s="81"/>
      <c r="H270" s="80" t="s">
        <v>34</v>
      </c>
      <c r="I270" s="22" t="s">
        <v>35</v>
      </c>
      <c r="J270" s="80" t="s">
        <v>36</v>
      </c>
      <c r="K270" s="80" t="s">
        <v>34</v>
      </c>
      <c r="L270" s="22" t="s">
        <v>35</v>
      </c>
      <c r="M270" s="80" t="s">
        <v>36</v>
      </c>
      <c r="N270" s="80" t="s">
        <v>34</v>
      </c>
      <c r="O270" s="22" t="s">
        <v>35</v>
      </c>
      <c r="P270" s="80" t="s">
        <v>36</v>
      </c>
      <c r="Q270" s="47"/>
    </row>
    <row r="271" spans="1:17" ht="10.5" customHeight="1" thickBot="1" x14ac:dyDescent="0.3">
      <c r="A271" s="52">
        <v>1</v>
      </c>
      <c r="B271" s="82">
        <v>2</v>
      </c>
      <c r="C271" s="87">
        <v>3</v>
      </c>
      <c r="D271" s="82">
        <v>4</v>
      </c>
      <c r="E271" s="82">
        <v>5</v>
      </c>
      <c r="F271" s="87">
        <v>6</v>
      </c>
      <c r="G271" s="82">
        <v>7</v>
      </c>
      <c r="H271" s="82">
        <v>8</v>
      </c>
      <c r="I271" s="87">
        <v>9</v>
      </c>
      <c r="J271" s="82">
        <v>10</v>
      </c>
      <c r="K271" s="82">
        <v>11</v>
      </c>
      <c r="L271" s="87">
        <v>12</v>
      </c>
      <c r="M271" s="82">
        <v>13</v>
      </c>
      <c r="N271" s="82">
        <v>14</v>
      </c>
      <c r="O271" s="87">
        <v>15</v>
      </c>
      <c r="P271" s="82">
        <v>16</v>
      </c>
      <c r="Q271" s="47"/>
    </row>
    <row r="272" spans="1:17" ht="10.5" customHeight="1" x14ac:dyDescent="0.25">
      <c r="A272" s="74"/>
      <c r="B272" s="88"/>
      <c r="C272" s="27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9"/>
      <c r="Q272" s="47"/>
    </row>
    <row r="273" spans="1:17" ht="10.5" customHeight="1" thickBot="1" x14ac:dyDescent="0.3">
      <c r="A273" s="75"/>
      <c r="B273" s="89"/>
      <c r="C273" s="32"/>
      <c r="D273" s="33"/>
      <c r="E273" s="33"/>
      <c r="F273" s="33"/>
      <c r="G273" s="20"/>
      <c r="H273" s="85"/>
      <c r="I273" s="85"/>
      <c r="J273" s="85"/>
      <c r="K273" s="85"/>
      <c r="L273" s="85"/>
      <c r="M273" s="85"/>
      <c r="N273" s="85"/>
      <c r="O273" s="85"/>
      <c r="P273" s="31"/>
      <c r="Q273" s="47"/>
    </row>
    <row r="274" spans="1:17" ht="10.5" customHeight="1" thickBot="1" x14ac:dyDescent="0.3">
      <c r="A274" s="50"/>
      <c r="B274" s="84"/>
      <c r="C274" s="25"/>
      <c r="D274" s="25"/>
      <c r="E274" s="36" t="s">
        <v>38</v>
      </c>
      <c r="F274" s="36"/>
      <c r="G274" s="32"/>
      <c r="H274" s="85"/>
      <c r="I274" s="85" t="s">
        <v>40</v>
      </c>
      <c r="J274" s="85" t="s">
        <v>40</v>
      </c>
      <c r="K274" s="85"/>
      <c r="L274" s="85" t="s">
        <v>40</v>
      </c>
      <c r="M274" s="85" t="s">
        <v>40</v>
      </c>
      <c r="N274" s="85"/>
      <c r="O274" s="85" t="s">
        <v>40</v>
      </c>
      <c r="P274" s="31" t="s">
        <v>40</v>
      </c>
      <c r="Q274" s="47"/>
    </row>
    <row r="275" spans="1:17" ht="8.25" customHeight="1" thickBot="1" x14ac:dyDescent="0.3">
      <c r="A275" s="2"/>
      <c r="B275" s="84"/>
      <c r="C275" s="25"/>
      <c r="D275" s="25"/>
      <c r="E275" s="25"/>
      <c r="F275" s="25"/>
      <c r="G275" s="36" t="s">
        <v>39</v>
      </c>
      <c r="H275" s="37">
        <v>0</v>
      </c>
      <c r="I275" s="34" t="s">
        <v>40</v>
      </c>
      <c r="J275" s="34" t="s">
        <v>40</v>
      </c>
      <c r="K275" s="34">
        <v>0</v>
      </c>
      <c r="L275" s="34" t="s">
        <v>40</v>
      </c>
      <c r="M275" s="34" t="s">
        <v>40</v>
      </c>
      <c r="N275" s="34">
        <v>0</v>
      </c>
      <c r="O275" s="34" t="s">
        <v>40</v>
      </c>
      <c r="P275" s="35" t="s">
        <v>40</v>
      </c>
      <c r="Q275" s="47"/>
    </row>
    <row r="276" spans="1:17" hidden="1" x14ac:dyDescent="0.25">
      <c r="A276" s="54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48"/>
      <c r="Q276" s="47"/>
    </row>
    <row r="277" spans="1:17" hidden="1" x14ac:dyDescent="0.25">
      <c r="A277" s="54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48"/>
      <c r="Q277" s="47"/>
    </row>
    <row r="278" spans="1:17" hidden="1" x14ac:dyDescent="0.25">
      <c r="A278" s="54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48"/>
      <c r="Q278" s="47"/>
    </row>
    <row r="279" spans="1:17" hidden="1" x14ac:dyDescent="0.25">
      <c r="A279" s="54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48"/>
      <c r="Q279" s="47"/>
    </row>
    <row r="280" spans="1:17" hidden="1" x14ac:dyDescent="0.25">
      <c r="A280" s="54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48"/>
      <c r="Q280" s="47"/>
    </row>
    <row r="281" spans="1:17" hidden="1" x14ac:dyDescent="0.25">
      <c r="A281" s="54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48"/>
      <c r="Q281" s="47"/>
    </row>
    <row r="282" spans="1:17" hidden="1" x14ac:dyDescent="0.25">
      <c r="A282" s="54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48"/>
      <c r="Q282" s="47"/>
    </row>
    <row r="283" spans="1:17" hidden="1" x14ac:dyDescent="0.25">
      <c r="A283" s="54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48"/>
    </row>
    <row r="284" spans="1:17" hidden="1" x14ac:dyDescent="0.25">
      <c r="A284" s="54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48"/>
    </row>
    <row r="285" spans="1:17" hidden="1" x14ac:dyDescent="0.25">
      <c r="A285" s="54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48"/>
    </row>
    <row r="286" spans="1:17" hidden="1" x14ac:dyDescent="0.25">
      <c r="A286" s="54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48"/>
    </row>
    <row r="287" spans="1:17" hidden="1" x14ac:dyDescent="0.25">
      <c r="A287" s="54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48"/>
    </row>
    <row r="288" spans="1:17" hidden="1" x14ac:dyDescent="0.25">
      <c r="A288" s="54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48"/>
    </row>
    <row r="289" spans="1:17" hidden="1" x14ac:dyDescent="0.25">
      <c r="A289" s="54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48"/>
    </row>
    <row r="290" spans="1:17" hidden="1" x14ac:dyDescent="0.25">
      <c r="A290" s="54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48"/>
    </row>
    <row r="291" spans="1:17" hidden="1" x14ac:dyDescent="0.25">
      <c r="A291" s="54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48"/>
    </row>
    <row r="292" spans="1:17" hidden="1" x14ac:dyDescent="0.25">
      <c r="A292" s="54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48"/>
    </row>
    <row r="293" spans="1:17" ht="88.5" customHeight="1" x14ac:dyDescent="0.25">
      <c r="A293" s="54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48"/>
    </row>
    <row r="294" spans="1:17" hidden="1" x14ac:dyDescent="0.25">
      <c r="A294" s="54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48"/>
    </row>
    <row r="295" spans="1:17" hidden="1" x14ac:dyDescent="0.25">
      <c r="A295" s="54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48"/>
    </row>
    <row r="296" spans="1:17" hidden="1" x14ac:dyDescent="0.25">
      <c r="A296" s="54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48"/>
    </row>
    <row r="297" spans="1:17" hidden="1" x14ac:dyDescent="0.25">
      <c r="A297" s="54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48"/>
    </row>
    <row r="298" spans="1:17" hidden="1" x14ac:dyDescent="0.25">
      <c r="A298" s="54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48"/>
    </row>
    <row r="299" spans="1:17" hidden="1" x14ac:dyDescent="0.25">
      <c r="A299" s="54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48"/>
      <c r="Q299" s="47"/>
    </row>
    <row r="300" spans="1:17" hidden="1" x14ac:dyDescent="0.25">
      <c r="A300" s="54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48"/>
      <c r="Q300" s="47"/>
    </row>
    <row r="301" spans="1:17" hidden="1" x14ac:dyDescent="0.25">
      <c r="A301" s="54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48"/>
      <c r="Q301" s="47"/>
    </row>
    <row r="302" spans="1:17" hidden="1" x14ac:dyDescent="0.25">
      <c r="A302" s="54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48"/>
      <c r="Q302" s="47"/>
    </row>
    <row r="303" spans="1:17" hidden="1" x14ac:dyDescent="0.25">
      <c r="A303" s="54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48"/>
      <c r="Q303" s="47"/>
    </row>
    <row r="304" spans="1:17" hidden="1" x14ac:dyDescent="0.25">
      <c r="A304" s="54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48"/>
      <c r="Q304" s="47"/>
    </row>
    <row r="305" spans="1:17" hidden="1" x14ac:dyDescent="0.25">
      <c r="A305" s="54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48"/>
      <c r="Q305" s="47"/>
    </row>
    <row r="306" spans="1:17" hidden="1" x14ac:dyDescent="0.25">
      <c r="A306" s="54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48"/>
      <c r="Q306" s="47"/>
    </row>
    <row r="307" spans="1:17" ht="12" hidden="1" customHeight="1" x14ac:dyDescent="0.25">
      <c r="A307" s="54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48"/>
      <c r="Q307" s="47"/>
    </row>
    <row r="308" spans="1:17" hidden="1" x14ac:dyDescent="0.25">
      <c r="A308" s="54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48"/>
      <c r="Q308" s="47"/>
    </row>
    <row r="309" spans="1:17" hidden="1" x14ac:dyDescent="0.25">
      <c r="A309" s="54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48"/>
      <c r="Q309" s="47"/>
    </row>
    <row r="310" spans="1:17" hidden="1" x14ac:dyDescent="0.25">
      <c r="A310" s="54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48"/>
      <c r="Q310" s="47"/>
    </row>
    <row r="311" spans="1:17" hidden="1" x14ac:dyDescent="0.25">
      <c r="A311" s="54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48"/>
      <c r="Q311" s="47"/>
    </row>
    <row r="312" spans="1:17" hidden="1" x14ac:dyDescent="0.25">
      <c r="A312" s="54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48"/>
      <c r="Q312" s="47"/>
    </row>
    <row r="313" spans="1:17" hidden="1" x14ac:dyDescent="0.25">
      <c r="A313" s="54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48"/>
      <c r="Q313" s="47"/>
    </row>
    <row r="314" spans="1:17" hidden="1" x14ac:dyDescent="0.25">
      <c r="A314" s="54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48"/>
      <c r="Q314" s="47"/>
    </row>
    <row r="315" spans="1:17" hidden="1" x14ac:dyDescent="0.25">
      <c r="A315" s="54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48"/>
      <c r="Q315" s="47"/>
    </row>
    <row r="316" spans="1:17" hidden="1" x14ac:dyDescent="0.25">
      <c r="A316" s="54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48"/>
      <c r="Q316" s="47"/>
    </row>
    <row r="317" spans="1:17" hidden="1" x14ac:dyDescent="0.25">
      <c r="A317" s="54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48"/>
      <c r="Q317" s="47"/>
    </row>
    <row r="318" spans="1:17" hidden="1" x14ac:dyDescent="0.25">
      <c r="A318" s="54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48"/>
      <c r="Q318" s="47"/>
    </row>
    <row r="319" spans="1:17" hidden="1" x14ac:dyDescent="0.25">
      <c r="A319" s="54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48"/>
      <c r="Q319" s="47"/>
    </row>
    <row r="320" spans="1:17" hidden="1" x14ac:dyDescent="0.25">
      <c r="A320" s="50"/>
      <c r="B320" s="6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47"/>
    </row>
    <row r="321" spans="1:17" hidden="1" x14ac:dyDescent="0.25">
      <c r="A321" s="50"/>
      <c r="B321" s="6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47"/>
    </row>
    <row r="322" spans="1:17" hidden="1" x14ac:dyDescent="0.25">
      <c r="A322" s="50"/>
      <c r="B322" s="6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</row>
    <row r="323" spans="1:17" hidden="1" x14ac:dyDescent="0.25">
      <c r="A323" s="50"/>
      <c r="B323" s="6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</row>
    <row r="324" spans="1:17" hidden="1" x14ac:dyDescent="0.25">
      <c r="A324" s="50"/>
      <c r="B324" s="6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</row>
    <row r="325" spans="1:17" hidden="1" x14ac:dyDescent="0.25">
      <c r="A325" s="50"/>
      <c r="B325" s="6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</row>
    <row r="326" spans="1:17" hidden="1" x14ac:dyDescent="0.25">
      <c r="A326" s="50"/>
      <c r="B326" s="65"/>
      <c r="C326" s="25"/>
      <c r="D326" s="25"/>
      <c r="E326" s="25"/>
      <c r="F326" s="25"/>
      <c r="G326" s="25"/>
      <c r="H326" s="86"/>
      <c r="I326" s="86"/>
      <c r="J326" s="86"/>
      <c r="K326" s="86"/>
      <c r="L326" s="86"/>
      <c r="M326" s="86"/>
      <c r="N326" s="86"/>
      <c r="O326" s="86"/>
      <c r="P326" s="86"/>
    </row>
    <row r="327" spans="1:17" hidden="1" x14ac:dyDescent="0.25">
      <c r="A327" s="50"/>
      <c r="B327" s="65"/>
      <c r="C327" s="25"/>
      <c r="D327" s="25"/>
      <c r="E327" s="25"/>
      <c r="F327" s="25"/>
      <c r="G327" s="25"/>
      <c r="H327" s="86"/>
      <c r="I327" s="86"/>
      <c r="J327" s="86"/>
      <c r="K327" s="86"/>
      <c r="L327" s="86"/>
      <c r="M327" s="86"/>
      <c r="N327" s="86"/>
      <c r="O327" s="86"/>
      <c r="P327" s="86"/>
    </row>
    <row r="328" spans="1:17" hidden="1" x14ac:dyDescent="0.25">
      <c r="A328" s="50"/>
      <c r="B328" s="65"/>
      <c r="C328" s="25"/>
      <c r="D328" s="25"/>
      <c r="E328" s="36"/>
      <c r="F328" s="36"/>
      <c r="G328" s="25"/>
      <c r="H328" s="86"/>
      <c r="I328" s="86"/>
      <c r="J328" s="86"/>
      <c r="K328" s="86"/>
      <c r="L328" s="86"/>
      <c r="M328" s="86"/>
      <c r="N328" s="86"/>
      <c r="O328" s="86"/>
      <c r="P328" s="86"/>
    </row>
    <row r="329" spans="1:17" hidden="1" x14ac:dyDescent="0.25">
      <c r="A329" s="50"/>
      <c r="B329" s="65"/>
      <c r="C329" s="25"/>
      <c r="D329" s="25"/>
      <c r="E329" s="25"/>
      <c r="F329" s="25"/>
      <c r="G329" s="36"/>
      <c r="H329" s="86"/>
      <c r="I329" s="86"/>
      <c r="J329" s="86"/>
      <c r="K329" s="86"/>
      <c r="L329" s="86"/>
      <c r="M329" s="86"/>
      <c r="N329" s="86"/>
      <c r="O329" s="86"/>
      <c r="P329" s="86"/>
    </row>
    <row r="330" spans="1:17" hidden="1" x14ac:dyDescent="0.25">
      <c r="A330" s="50"/>
      <c r="B330" s="6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</row>
    <row r="331" spans="1:17" hidden="1" x14ac:dyDescent="0.25">
      <c r="A331" s="2"/>
      <c r="B331" s="84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</row>
    <row r="332" spans="1:17" ht="16.5" customHeight="1" x14ac:dyDescent="0.25">
      <c r="A332" s="165" t="s">
        <v>44</v>
      </c>
      <c r="B332" s="165"/>
      <c r="C332" s="165"/>
      <c r="D332" s="165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</row>
    <row r="333" spans="1:17" ht="8.25" customHeight="1" x14ac:dyDescent="0.25">
      <c r="A333" s="211" t="s">
        <v>45</v>
      </c>
      <c r="B333" s="214" t="s">
        <v>91</v>
      </c>
      <c r="C333" s="202" t="s">
        <v>21</v>
      </c>
      <c r="D333" s="203"/>
      <c r="E333" s="203"/>
      <c r="F333" s="204"/>
      <c r="G333" s="211" t="s">
        <v>26</v>
      </c>
      <c r="H333" s="181" t="s">
        <v>27</v>
      </c>
      <c r="I333" s="182"/>
      <c r="J333" s="182"/>
      <c r="K333" s="182"/>
      <c r="L333" s="182"/>
      <c r="M333" s="182"/>
      <c r="N333" s="182"/>
      <c r="O333" s="182"/>
      <c r="P333" s="188"/>
    </row>
    <row r="334" spans="1:17" x14ac:dyDescent="0.25">
      <c r="A334" s="212"/>
      <c r="B334" s="214"/>
      <c r="C334" s="205"/>
      <c r="D334" s="206"/>
      <c r="E334" s="206"/>
      <c r="F334" s="207"/>
      <c r="G334" s="212"/>
      <c r="H334" s="195" t="s">
        <v>154</v>
      </c>
      <c r="I334" s="173"/>
      <c r="J334" s="196"/>
      <c r="K334" s="195" t="s">
        <v>155</v>
      </c>
      <c r="L334" s="173"/>
      <c r="M334" s="196"/>
      <c r="N334" s="195" t="s">
        <v>161</v>
      </c>
      <c r="O334" s="173"/>
      <c r="P334" s="196"/>
    </row>
    <row r="335" spans="1:17" ht="18.75" customHeight="1" x14ac:dyDescent="0.25">
      <c r="A335" s="213"/>
      <c r="B335" s="214"/>
      <c r="C335" s="208"/>
      <c r="D335" s="209"/>
      <c r="E335" s="209"/>
      <c r="F335" s="210"/>
      <c r="G335" s="213"/>
      <c r="H335" s="143" t="s">
        <v>28</v>
      </c>
      <c r="I335" s="144"/>
      <c r="J335" s="145"/>
      <c r="K335" s="143" t="s">
        <v>29</v>
      </c>
      <c r="L335" s="144"/>
      <c r="M335" s="145"/>
      <c r="N335" s="143" t="s">
        <v>30</v>
      </c>
      <c r="O335" s="144"/>
      <c r="P335" s="145"/>
    </row>
    <row r="336" spans="1:17" ht="45" x14ac:dyDescent="0.25">
      <c r="A336" s="56"/>
      <c r="B336" s="80"/>
      <c r="C336" s="85" t="s">
        <v>22</v>
      </c>
      <c r="D336" s="85" t="s">
        <v>23</v>
      </c>
      <c r="E336" s="85" t="s">
        <v>24</v>
      </c>
      <c r="F336" s="81" t="s">
        <v>25</v>
      </c>
      <c r="G336" s="81"/>
      <c r="H336" s="80" t="s">
        <v>34</v>
      </c>
      <c r="I336" s="22" t="s">
        <v>35</v>
      </c>
      <c r="J336" s="80" t="s">
        <v>36</v>
      </c>
      <c r="K336" s="80" t="s">
        <v>34</v>
      </c>
      <c r="L336" s="22" t="s">
        <v>35</v>
      </c>
      <c r="M336" s="80" t="s">
        <v>36</v>
      </c>
      <c r="N336" s="80" t="s">
        <v>34</v>
      </c>
      <c r="O336" s="22" t="s">
        <v>35</v>
      </c>
      <c r="P336" s="80" t="s">
        <v>36</v>
      </c>
    </row>
    <row r="337" spans="1:16" ht="10.5" customHeight="1" thickBot="1" x14ac:dyDescent="0.3">
      <c r="A337" s="52">
        <v>1</v>
      </c>
      <c r="B337" s="82">
        <v>2</v>
      </c>
      <c r="C337" s="87">
        <v>3</v>
      </c>
      <c r="D337" s="82">
        <v>4</v>
      </c>
      <c r="E337" s="82">
        <v>5</v>
      </c>
      <c r="F337" s="87">
        <v>6</v>
      </c>
      <c r="G337" s="82">
        <v>7</v>
      </c>
      <c r="H337" s="82">
        <v>8</v>
      </c>
      <c r="I337" s="87">
        <v>9</v>
      </c>
      <c r="J337" s="82">
        <v>10</v>
      </c>
      <c r="K337" s="82">
        <v>11</v>
      </c>
      <c r="L337" s="87">
        <v>12</v>
      </c>
      <c r="M337" s="82">
        <v>13</v>
      </c>
      <c r="N337" s="82">
        <v>14</v>
      </c>
      <c r="O337" s="87">
        <v>15</v>
      </c>
      <c r="P337" s="82">
        <v>16</v>
      </c>
    </row>
    <row r="338" spans="1:16" ht="15.75" customHeight="1" x14ac:dyDescent="0.25">
      <c r="A338" s="74"/>
      <c r="B338" s="88"/>
      <c r="C338" s="27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9"/>
    </row>
    <row r="339" spans="1:16" ht="13.5" customHeight="1" thickBot="1" x14ac:dyDescent="0.3">
      <c r="A339" s="75"/>
      <c r="B339" s="89"/>
      <c r="C339" s="32"/>
      <c r="D339" s="33"/>
      <c r="E339" s="33"/>
      <c r="F339" s="33"/>
      <c r="G339" s="20"/>
      <c r="H339" s="85"/>
      <c r="I339" s="85"/>
      <c r="J339" s="85"/>
      <c r="K339" s="85"/>
      <c r="L339" s="85"/>
      <c r="M339" s="85"/>
      <c r="N339" s="85"/>
      <c r="O339" s="85"/>
      <c r="P339" s="31"/>
    </row>
    <row r="340" spans="1:16" ht="15" customHeight="1" thickBot="1" x14ac:dyDescent="0.3">
      <c r="A340" s="50"/>
      <c r="B340" s="84"/>
      <c r="C340" s="25"/>
      <c r="D340" s="25"/>
      <c r="E340" s="36" t="s">
        <v>38</v>
      </c>
      <c r="F340" s="36"/>
      <c r="G340" s="32"/>
      <c r="H340" s="85"/>
      <c r="I340" s="85" t="s">
        <v>40</v>
      </c>
      <c r="J340" s="85" t="s">
        <v>40</v>
      </c>
      <c r="K340" s="85"/>
      <c r="L340" s="85" t="s">
        <v>40</v>
      </c>
      <c r="M340" s="85" t="s">
        <v>40</v>
      </c>
      <c r="N340" s="85"/>
      <c r="O340" s="85" t="s">
        <v>40</v>
      </c>
      <c r="P340" s="31" t="s">
        <v>40</v>
      </c>
    </row>
    <row r="341" spans="1:16" ht="12.75" customHeight="1" thickBot="1" x14ac:dyDescent="0.3">
      <c r="A341" s="2"/>
      <c r="B341" s="84"/>
      <c r="C341" s="25"/>
      <c r="D341" s="25"/>
      <c r="E341" s="25"/>
      <c r="F341" s="25"/>
      <c r="G341" s="36" t="s">
        <v>39</v>
      </c>
      <c r="H341" s="37">
        <v>0</v>
      </c>
      <c r="I341" s="34" t="s">
        <v>40</v>
      </c>
      <c r="J341" s="34" t="s">
        <v>40</v>
      </c>
      <c r="K341" s="34">
        <v>0</v>
      </c>
      <c r="L341" s="34" t="s">
        <v>40</v>
      </c>
      <c r="M341" s="34" t="s">
        <v>40</v>
      </c>
      <c r="N341" s="34">
        <v>0</v>
      </c>
      <c r="O341" s="34" t="s">
        <v>40</v>
      </c>
      <c r="P341" s="35" t="s">
        <v>40</v>
      </c>
    </row>
    <row r="342" spans="1:16" ht="9" customHeight="1" x14ac:dyDescent="0.25">
      <c r="A342" s="2"/>
      <c r="B342" s="84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</row>
    <row r="343" spans="1:16" ht="12" customHeight="1" x14ac:dyDescent="0.25">
      <c r="A343" s="201" t="s">
        <v>93</v>
      </c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</row>
    <row r="344" spans="1:16" ht="3.75" customHeight="1" x14ac:dyDescent="0.25">
      <c r="A344" s="2"/>
      <c r="B344" s="84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</row>
    <row r="345" spans="1:16" ht="17.25" customHeight="1" x14ac:dyDescent="0.25">
      <c r="A345" s="197" t="s">
        <v>94</v>
      </c>
      <c r="B345" s="197"/>
      <c r="C345" s="197"/>
      <c r="D345" s="197"/>
      <c r="E345" s="197"/>
      <c r="F345" s="198" t="s">
        <v>154</v>
      </c>
      <c r="G345" s="198"/>
      <c r="H345" s="198"/>
      <c r="I345" s="198"/>
      <c r="J345" s="181" t="s">
        <v>155</v>
      </c>
      <c r="K345" s="182"/>
      <c r="L345" s="182"/>
      <c r="M345" s="188"/>
      <c r="N345" s="198" t="s">
        <v>161</v>
      </c>
      <c r="O345" s="198"/>
      <c r="P345" s="198"/>
    </row>
    <row r="346" spans="1:16" ht="19.5" customHeight="1" x14ac:dyDescent="0.25">
      <c r="A346" s="197" t="s">
        <v>96</v>
      </c>
      <c r="B346" s="197"/>
      <c r="C346" s="198" t="s">
        <v>95</v>
      </c>
      <c r="D346" s="198"/>
      <c r="E346" s="198"/>
      <c r="F346" s="198" t="s">
        <v>28</v>
      </c>
      <c r="G346" s="198"/>
      <c r="H346" s="198"/>
      <c r="I346" s="198"/>
      <c r="J346" s="181" t="s">
        <v>29</v>
      </c>
      <c r="K346" s="182"/>
      <c r="L346" s="182"/>
      <c r="M346" s="188"/>
      <c r="N346" s="199" t="s">
        <v>30</v>
      </c>
      <c r="O346" s="172"/>
      <c r="P346" s="200"/>
    </row>
    <row r="347" spans="1:16" ht="18.75" customHeight="1" thickBot="1" x14ac:dyDescent="0.3">
      <c r="A347" s="193">
        <v>1</v>
      </c>
      <c r="B347" s="194"/>
      <c r="C347" s="195">
        <v>2</v>
      </c>
      <c r="D347" s="173"/>
      <c r="E347" s="196"/>
      <c r="F347" s="195">
        <v>3</v>
      </c>
      <c r="G347" s="173"/>
      <c r="H347" s="173"/>
      <c r="I347" s="196"/>
      <c r="J347" s="195">
        <v>4</v>
      </c>
      <c r="K347" s="173"/>
      <c r="L347" s="173"/>
      <c r="M347" s="196"/>
      <c r="N347" s="195">
        <v>5</v>
      </c>
      <c r="O347" s="173"/>
      <c r="P347" s="196"/>
    </row>
    <row r="348" spans="1:16" ht="15" customHeight="1" x14ac:dyDescent="0.25">
      <c r="A348" s="191"/>
      <c r="B348" s="192"/>
      <c r="C348" s="178"/>
      <c r="D348" s="179"/>
      <c r="E348" s="187"/>
      <c r="F348" s="178"/>
      <c r="G348" s="179"/>
      <c r="H348" s="179"/>
      <c r="I348" s="187"/>
      <c r="J348" s="178"/>
      <c r="K348" s="179"/>
      <c r="L348" s="179"/>
      <c r="M348" s="187"/>
      <c r="N348" s="178"/>
      <c r="O348" s="179"/>
      <c r="P348" s="180"/>
    </row>
    <row r="349" spans="1:16" ht="15" customHeight="1" x14ac:dyDescent="0.25">
      <c r="A349" s="189"/>
      <c r="B349" s="190"/>
      <c r="C349" s="181"/>
      <c r="D349" s="182"/>
      <c r="E349" s="188"/>
      <c r="F349" s="181"/>
      <c r="G349" s="182"/>
      <c r="H349" s="182"/>
      <c r="I349" s="188"/>
      <c r="J349" s="181"/>
      <c r="K349" s="182"/>
      <c r="L349" s="182"/>
      <c r="M349" s="188"/>
      <c r="N349" s="181"/>
      <c r="O349" s="182"/>
      <c r="P349" s="183"/>
    </row>
    <row r="350" spans="1:16" ht="14.25" customHeight="1" thickBot="1" x14ac:dyDescent="0.3">
      <c r="A350" s="185"/>
      <c r="B350" s="186"/>
      <c r="C350" s="175"/>
      <c r="D350" s="176"/>
      <c r="E350" s="177"/>
      <c r="F350" s="175"/>
      <c r="G350" s="176"/>
      <c r="H350" s="176"/>
      <c r="I350" s="177"/>
      <c r="J350" s="175"/>
      <c r="K350" s="176"/>
      <c r="L350" s="176"/>
      <c r="M350" s="177"/>
      <c r="N350" s="175"/>
      <c r="O350" s="176"/>
      <c r="P350" s="184"/>
    </row>
    <row r="351" spans="1:16" ht="56.25" customHeight="1" x14ac:dyDescent="0.25">
      <c r="A351" s="50"/>
      <c r="B351" s="6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</row>
    <row r="352" spans="1:16" ht="10.7" customHeight="1" x14ac:dyDescent="0.25">
      <c r="A352" s="2" t="s">
        <v>97</v>
      </c>
      <c r="B352" s="84"/>
      <c r="C352" s="86"/>
      <c r="D352" s="172" t="s">
        <v>115</v>
      </c>
      <c r="E352" s="172"/>
      <c r="F352" s="172"/>
      <c r="G352" s="172"/>
      <c r="H352" s="86"/>
      <c r="I352" s="83"/>
      <c r="J352" s="83"/>
      <c r="K352" s="83"/>
      <c r="L352" s="86"/>
      <c r="M352" s="172" t="s">
        <v>159</v>
      </c>
      <c r="N352" s="172"/>
      <c r="O352" s="172"/>
      <c r="P352" s="172"/>
    </row>
    <row r="353" spans="1:16" ht="10.7" customHeight="1" x14ac:dyDescent="0.25">
      <c r="A353" s="2" t="s">
        <v>98</v>
      </c>
      <c r="B353" s="84"/>
      <c r="C353" s="86"/>
      <c r="D353" s="173" t="s">
        <v>142</v>
      </c>
      <c r="E353" s="173"/>
      <c r="F353" s="173"/>
      <c r="G353" s="173"/>
      <c r="H353" s="86"/>
      <c r="I353" s="173" t="s">
        <v>3</v>
      </c>
      <c r="J353" s="173"/>
      <c r="K353" s="173"/>
      <c r="L353" s="86"/>
      <c r="M353" s="173" t="s">
        <v>100</v>
      </c>
      <c r="N353" s="173"/>
      <c r="O353" s="173"/>
      <c r="P353" s="173"/>
    </row>
    <row r="354" spans="1:16" ht="10.7" customHeight="1" x14ac:dyDescent="0.25">
      <c r="A354" s="2"/>
      <c r="B354" s="84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</row>
    <row r="355" spans="1:16" ht="10.7" customHeight="1" x14ac:dyDescent="0.25">
      <c r="A355" s="2" t="s">
        <v>101</v>
      </c>
      <c r="B355" s="84"/>
      <c r="C355" s="86"/>
      <c r="D355" s="172" t="s">
        <v>102</v>
      </c>
      <c r="E355" s="172"/>
      <c r="F355" s="172"/>
      <c r="G355" s="172"/>
      <c r="H355" s="86"/>
      <c r="I355" s="172"/>
      <c r="J355" s="172"/>
      <c r="K355" s="172"/>
      <c r="L355" s="86"/>
      <c r="M355" s="172" t="s">
        <v>103</v>
      </c>
      <c r="N355" s="172"/>
      <c r="O355" s="172"/>
      <c r="P355" s="172"/>
    </row>
    <row r="356" spans="1:16" ht="10.7" customHeight="1" x14ac:dyDescent="0.25">
      <c r="A356" s="2"/>
      <c r="B356" s="84"/>
      <c r="C356" s="65"/>
      <c r="D356" s="173" t="s">
        <v>142</v>
      </c>
      <c r="E356" s="173"/>
      <c r="F356" s="173"/>
      <c r="G356" s="173"/>
      <c r="H356" s="86"/>
      <c r="I356" s="173" t="s">
        <v>3</v>
      </c>
      <c r="J356" s="173"/>
      <c r="K356" s="173"/>
      <c r="L356" s="86"/>
      <c r="M356" s="174" t="s">
        <v>100</v>
      </c>
      <c r="N356" s="174"/>
      <c r="O356" s="174"/>
      <c r="P356" s="174"/>
    </row>
    <row r="357" spans="1:16" ht="10.7" customHeight="1" x14ac:dyDescent="0.25">
      <c r="A357" s="2" t="str">
        <f>смета!I11</f>
        <v>"09" января 2025 год</v>
      </c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</row>
    <row r="358" spans="1:16" ht="9.75" customHeight="1" x14ac:dyDescent="0.25">
      <c r="A358" s="2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</row>
    <row r="359" spans="1:16" ht="18.75" customHeight="1" x14ac:dyDescent="0.25">
      <c r="A359" s="2"/>
      <c r="B359" s="84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</row>
    <row r="360" spans="1:16" ht="10.7" customHeight="1" x14ac:dyDescent="0.25">
      <c r="A360" s="2" t="s">
        <v>105</v>
      </c>
      <c r="B360" s="84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</row>
    <row r="361" spans="1:16" ht="10.5" customHeight="1" x14ac:dyDescent="0.25">
      <c r="A361" s="169" t="s">
        <v>106</v>
      </c>
      <c r="B361" s="169"/>
      <c r="C361" s="169"/>
      <c r="D361" s="169"/>
      <c r="E361" s="169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</row>
    <row r="362" spans="1:16" ht="10.5" customHeight="1" x14ac:dyDescent="0.25">
      <c r="A362" s="2" t="s">
        <v>143</v>
      </c>
      <c r="B362" s="84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</row>
    <row r="363" spans="1:16" ht="20.25" customHeight="1" x14ac:dyDescent="0.25">
      <c r="A363" s="171" t="s">
        <v>13</v>
      </c>
      <c r="B363" s="171"/>
      <c r="C363" s="171"/>
      <c r="D363" s="171"/>
      <c r="E363" s="171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</row>
    <row r="364" spans="1:16" ht="10.7" customHeight="1" x14ac:dyDescent="0.25">
      <c r="A364" s="2" t="s">
        <v>144</v>
      </c>
      <c r="B364" s="84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</row>
    <row r="365" spans="1:16" ht="10.7" customHeight="1" x14ac:dyDescent="0.25">
      <c r="A365" s="53"/>
      <c r="B365" s="84"/>
      <c r="C365" s="169" t="s">
        <v>114</v>
      </c>
      <c r="D365" s="169"/>
      <c r="E365" s="169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</row>
    <row r="366" spans="1:16" ht="10.7" customHeight="1" x14ac:dyDescent="0.25">
      <c r="A366" s="4" t="s">
        <v>3</v>
      </c>
      <c r="B366" s="84"/>
      <c r="C366" s="65" t="s">
        <v>109</v>
      </c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</row>
    <row r="367" spans="1:16" ht="10.7" customHeight="1" x14ac:dyDescent="0.25">
      <c r="A367" s="2" t="str">
        <f>A357</f>
        <v>"09" января 2025 год</v>
      </c>
      <c r="B367" s="84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</row>
    <row r="368" spans="1:16" x14ac:dyDescent="0.25">
      <c r="A368" s="2"/>
      <c r="B368" s="84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</row>
    <row r="369" spans="1:16" x14ac:dyDescent="0.25">
      <c r="A369" s="2"/>
      <c r="B369" s="84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</row>
    <row r="370" spans="1:16" x14ac:dyDescent="0.25"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</row>
    <row r="371" spans="1:16" x14ac:dyDescent="0.25"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</row>
    <row r="372" spans="1:16" x14ac:dyDescent="0.25"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</row>
    <row r="373" spans="1:16" x14ac:dyDescent="0.25"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</row>
    <row r="374" spans="1:16" x14ac:dyDescent="0.25"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</row>
    <row r="375" spans="1:16" x14ac:dyDescent="0.25"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</row>
    <row r="376" spans="1:16" x14ac:dyDescent="0.25"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</row>
    <row r="377" spans="1:16" x14ac:dyDescent="0.25"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</row>
    <row r="378" spans="1:16" x14ac:dyDescent="0.25"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</row>
    <row r="379" spans="1:16" x14ac:dyDescent="0.25"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</row>
    <row r="380" spans="1:16" x14ac:dyDescent="0.25"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</row>
    <row r="381" spans="1:16" x14ac:dyDescent="0.25"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</row>
    <row r="382" spans="1:16" x14ac:dyDescent="0.25"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</row>
    <row r="383" spans="1:16" x14ac:dyDescent="0.25"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</row>
    <row r="384" spans="1:16" x14ac:dyDescent="0.25"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</row>
    <row r="385" spans="3:16" x14ac:dyDescent="0.25"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</row>
    <row r="386" spans="3:16" x14ac:dyDescent="0.25"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</row>
    <row r="387" spans="3:16" x14ac:dyDescent="0.25"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</row>
    <row r="388" spans="3:16" x14ac:dyDescent="0.25"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</row>
    <row r="389" spans="3:16" x14ac:dyDescent="0.25"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</row>
    <row r="390" spans="3:16" x14ac:dyDescent="0.25"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</row>
    <row r="391" spans="3:16" x14ac:dyDescent="0.25"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</row>
    <row r="392" spans="3:16" x14ac:dyDescent="0.25"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</row>
    <row r="393" spans="3:16" x14ac:dyDescent="0.25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</row>
    <row r="394" spans="3:16" x14ac:dyDescent="0.25"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</row>
    <row r="455" spans="3:16" x14ac:dyDescent="0.25"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</row>
    <row r="456" spans="3:16" x14ac:dyDescent="0.25"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</row>
    <row r="457" spans="3:16" x14ac:dyDescent="0.25"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</row>
    <row r="458" spans="3:16" x14ac:dyDescent="0.25"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</row>
    <row r="459" spans="3:16" x14ac:dyDescent="0.25"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</row>
    <row r="460" spans="3:16" x14ac:dyDescent="0.25"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</row>
    <row r="461" spans="3:16" x14ac:dyDescent="0.25"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</row>
    <row r="462" spans="3:16" x14ac:dyDescent="0.25"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</row>
    <row r="463" spans="3:16" x14ac:dyDescent="0.25"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</row>
    <row r="464" spans="3:16" x14ac:dyDescent="0.25"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</row>
    <row r="465" spans="3:16" x14ac:dyDescent="0.25"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</row>
    <row r="466" spans="3:16" x14ac:dyDescent="0.25"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</row>
    <row r="467" spans="3:16" x14ac:dyDescent="0.25"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</row>
    <row r="468" spans="3:16" x14ac:dyDescent="0.25"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</row>
    <row r="469" spans="3:16" x14ac:dyDescent="0.25"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</row>
    <row r="470" spans="3:16" x14ac:dyDescent="0.25"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</row>
    <row r="471" spans="3:16" x14ac:dyDescent="0.25"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</row>
    <row r="472" spans="3:16" x14ac:dyDescent="0.25"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</row>
    <row r="473" spans="3:16" x14ac:dyDescent="0.25"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</row>
    <row r="474" spans="3:16" x14ac:dyDescent="0.25"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</row>
    <row r="475" spans="3:16" x14ac:dyDescent="0.25"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</row>
    <row r="476" spans="3:16" x14ac:dyDescent="0.25"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</row>
    <row r="477" spans="3:16" x14ac:dyDescent="0.25"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</row>
    <row r="478" spans="3:16" x14ac:dyDescent="0.25"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</row>
    <row r="479" spans="3:16" x14ac:dyDescent="0.25"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</row>
    <row r="480" spans="3:16" x14ac:dyDescent="0.25"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</row>
    <row r="481" spans="3:16" x14ac:dyDescent="0.25"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</row>
    <row r="482" spans="3:16" x14ac:dyDescent="0.25"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</row>
    <row r="483" spans="3:16" x14ac:dyDescent="0.25"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</row>
    <row r="484" spans="3:16" x14ac:dyDescent="0.25"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</row>
    <row r="485" spans="3:16" x14ac:dyDescent="0.25"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</row>
    <row r="486" spans="3:16" x14ac:dyDescent="0.25"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</row>
    <row r="487" spans="3:16" x14ac:dyDescent="0.25"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</row>
    <row r="488" spans="3:16" x14ac:dyDescent="0.25"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</row>
    <row r="489" spans="3:16" x14ac:dyDescent="0.25"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</row>
    <row r="490" spans="3:16" x14ac:dyDescent="0.25"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</row>
    <row r="491" spans="3:16" x14ac:dyDescent="0.25"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</row>
    <row r="492" spans="3:16" x14ac:dyDescent="0.25"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</row>
    <row r="493" spans="3:16" x14ac:dyDescent="0.25"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</row>
    <row r="494" spans="3:16" x14ac:dyDescent="0.25"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</row>
    <row r="495" spans="3:16" x14ac:dyDescent="0.25"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</row>
    <row r="496" spans="3:16" x14ac:dyDescent="0.25"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</row>
    <row r="497" spans="3:16" x14ac:dyDescent="0.25"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</row>
    <row r="498" spans="3:16" x14ac:dyDescent="0.25"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</row>
    <row r="499" spans="3:16" x14ac:dyDescent="0.25"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</row>
    <row r="500" spans="3:16" x14ac:dyDescent="0.25"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</row>
    <row r="501" spans="3:16" x14ac:dyDescent="0.25"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</row>
    <row r="502" spans="3:16" x14ac:dyDescent="0.25"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</row>
    <row r="503" spans="3:16" x14ac:dyDescent="0.25"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</row>
    <row r="504" spans="3:16" x14ac:dyDescent="0.25"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</row>
    <row r="505" spans="3:16" x14ac:dyDescent="0.25"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</row>
    <row r="506" spans="3:16" x14ac:dyDescent="0.25"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</row>
    <row r="507" spans="3:16" x14ac:dyDescent="0.25"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</row>
    <row r="508" spans="3:16" x14ac:dyDescent="0.25"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</row>
    <row r="509" spans="3:16" x14ac:dyDescent="0.25"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</row>
    <row r="510" spans="3:16" x14ac:dyDescent="0.25"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</row>
    <row r="511" spans="3:16" x14ac:dyDescent="0.25"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</row>
    <row r="512" spans="3:16" x14ac:dyDescent="0.25"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</row>
    <row r="513" spans="3:16" x14ac:dyDescent="0.25"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</row>
    <row r="514" spans="3:16" x14ac:dyDescent="0.25"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</row>
    <row r="515" spans="3:16" x14ac:dyDescent="0.25"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</row>
    <row r="516" spans="3:16" x14ac:dyDescent="0.25"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</row>
    <row r="517" spans="3:16" x14ac:dyDescent="0.25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</row>
    <row r="518" spans="3:16" x14ac:dyDescent="0.25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</row>
    <row r="519" spans="3:16" x14ac:dyDescent="0.25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</row>
    <row r="520" spans="3:16" x14ac:dyDescent="0.25"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</row>
    <row r="521" spans="3:16" x14ac:dyDescent="0.25"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</row>
    <row r="522" spans="3:16" x14ac:dyDescent="0.25"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</row>
    <row r="523" spans="3:16" x14ac:dyDescent="0.25"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</row>
    <row r="524" spans="3:16" x14ac:dyDescent="0.25"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</row>
    <row r="525" spans="3:16" x14ac:dyDescent="0.25"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</row>
    <row r="526" spans="3:16" x14ac:dyDescent="0.25"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</row>
    <row r="527" spans="3:16" x14ac:dyDescent="0.25"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</row>
    <row r="528" spans="3:16" x14ac:dyDescent="0.25"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</row>
    <row r="529" spans="3:16" x14ac:dyDescent="0.25"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</row>
    <row r="530" spans="3:16" x14ac:dyDescent="0.25"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</row>
    <row r="531" spans="3:16" x14ac:dyDescent="0.25"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</row>
    <row r="532" spans="3:16" x14ac:dyDescent="0.25"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</row>
    <row r="533" spans="3:16" x14ac:dyDescent="0.25"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</row>
    <row r="534" spans="3:16" x14ac:dyDescent="0.25"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</row>
  </sheetData>
  <autoFilter ref="A6:V229"/>
  <mergeCells count="94">
    <mergeCell ref="H2:P2"/>
    <mergeCell ref="H3:J3"/>
    <mergeCell ref="K3:M3"/>
    <mergeCell ref="N3:P3"/>
    <mergeCell ref="H4:J4"/>
    <mergeCell ref="K4:M4"/>
    <mergeCell ref="N4:P4"/>
    <mergeCell ref="A333:A335"/>
    <mergeCell ref="B333:B335"/>
    <mergeCell ref="A267:A269"/>
    <mergeCell ref="B267:B269"/>
    <mergeCell ref="B2:B5"/>
    <mergeCell ref="A2:A5"/>
    <mergeCell ref="H267:P267"/>
    <mergeCell ref="H268:J268"/>
    <mergeCell ref="K268:M268"/>
    <mergeCell ref="N268:P268"/>
    <mergeCell ref="G267:G269"/>
    <mergeCell ref="H269:J269"/>
    <mergeCell ref="K269:M269"/>
    <mergeCell ref="A1:P1"/>
    <mergeCell ref="N235:P235"/>
    <mergeCell ref="A233:A235"/>
    <mergeCell ref="B233:B235"/>
    <mergeCell ref="C233:F235"/>
    <mergeCell ref="G233:G235"/>
    <mergeCell ref="H233:P233"/>
    <mergeCell ref="H234:J234"/>
    <mergeCell ref="K234:M234"/>
    <mergeCell ref="N234:P234"/>
    <mergeCell ref="H235:J235"/>
    <mergeCell ref="K235:M235"/>
    <mergeCell ref="A228:B228"/>
    <mergeCell ref="A227:B227"/>
    <mergeCell ref="C2:F4"/>
    <mergeCell ref="G2:G5"/>
    <mergeCell ref="A343:P343"/>
    <mergeCell ref="A346:B346"/>
    <mergeCell ref="A232:P232"/>
    <mergeCell ref="A266:P266"/>
    <mergeCell ref="A332:P332"/>
    <mergeCell ref="N269:P269"/>
    <mergeCell ref="C333:F335"/>
    <mergeCell ref="G333:G335"/>
    <mergeCell ref="H333:P333"/>
    <mergeCell ref="H334:J334"/>
    <mergeCell ref="K334:M334"/>
    <mergeCell ref="N334:P334"/>
    <mergeCell ref="H335:J335"/>
    <mergeCell ref="K335:M335"/>
    <mergeCell ref="N335:P335"/>
    <mergeCell ref="C267:F269"/>
    <mergeCell ref="A345:E345"/>
    <mergeCell ref="C346:E346"/>
    <mergeCell ref="F345:I345"/>
    <mergeCell ref="J345:M345"/>
    <mergeCell ref="N345:P345"/>
    <mergeCell ref="F346:I346"/>
    <mergeCell ref="J346:M346"/>
    <mergeCell ref="N346:P346"/>
    <mergeCell ref="A347:B347"/>
    <mergeCell ref="C347:E347"/>
    <mergeCell ref="F347:I347"/>
    <mergeCell ref="J347:M347"/>
    <mergeCell ref="N347:P347"/>
    <mergeCell ref="J350:M350"/>
    <mergeCell ref="N348:P348"/>
    <mergeCell ref="N349:P349"/>
    <mergeCell ref="N350:P350"/>
    <mergeCell ref="A350:B350"/>
    <mergeCell ref="C348:E348"/>
    <mergeCell ref="C349:E349"/>
    <mergeCell ref="C350:E350"/>
    <mergeCell ref="F348:I348"/>
    <mergeCell ref="F349:I349"/>
    <mergeCell ref="F350:I350"/>
    <mergeCell ref="A349:B349"/>
    <mergeCell ref="A348:B348"/>
    <mergeCell ref="J348:M348"/>
    <mergeCell ref="J349:M349"/>
    <mergeCell ref="C365:E365"/>
    <mergeCell ref="A361:E361"/>
    <mergeCell ref="A363:E363"/>
    <mergeCell ref="D352:G352"/>
    <mergeCell ref="M352:P352"/>
    <mergeCell ref="D356:G356"/>
    <mergeCell ref="I356:K356"/>
    <mergeCell ref="M356:P356"/>
    <mergeCell ref="D353:G353"/>
    <mergeCell ref="I353:K353"/>
    <mergeCell ref="M353:P353"/>
    <mergeCell ref="D355:G355"/>
    <mergeCell ref="I355:K355"/>
    <mergeCell ref="M355:P355"/>
  </mergeCells>
  <printOptions horizontalCentered="1"/>
  <pageMargins left="0.39370078740157483" right="0" top="0.59055118110236227" bottom="7.874015748031496E-2" header="7.874015748031496E-2" footer="7.874015748031496E-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topLeftCell="A94" workbookViewId="0">
      <selection activeCell="Q80" sqref="Q80"/>
    </sheetView>
  </sheetViews>
  <sheetFormatPr defaultRowHeight="15" x14ac:dyDescent="0.25"/>
  <cols>
    <col min="1" max="1" width="11" customWidth="1"/>
    <col min="2" max="2" width="7.7109375" customWidth="1"/>
    <col min="3" max="3" width="7.85546875" customWidth="1"/>
    <col min="4" max="4" width="12.8554687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5.85546875" customWidth="1"/>
    <col min="17" max="17" width="12.28515625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225" t="s">
        <v>50</v>
      </c>
      <c r="J1" s="225"/>
      <c r="K1" s="225"/>
      <c r="L1" s="5"/>
      <c r="M1" s="5"/>
      <c r="N1" s="5"/>
      <c r="O1" s="5"/>
    </row>
    <row r="2" spans="1:17" ht="21" customHeight="1" x14ac:dyDescent="0.25">
      <c r="B2" s="1"/>
      <c r="C2" s="1"/>
      <c r="D2" s="1"/>
      <c r="E2" s="1"/>
      <c r="F2" s="1"/>
      <c r="G2" s="1"/>
      <c r="H2" s="1"/>
      <c r="I2" s="226" t="s">
        <v>49</v>
      </c>
      <c r="J2" s="226"/>
      <c r="K2" s="226"/>
      <c r="L2" s="226"/>
      <c r="M2" s="226"/>
      <c r="N2" s="226"/>
      <c r="O2" s="7"/>
    </row>
    <row r="3" spans="1:17" ht="20.25" customHeight="1" x14ac:dyDescent="0.25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1"/>
    </row>
    <row r="4" spans="1:17" ht="15.75" customHeight="1" x14ac:dyDescent="0.25">
      <c r="B4" s="1"/>
      <c r="C4" s="1"/>
      <c r="D4" s="1"/>
      <c r="E4" s="1"/>
      <c r="F4" s="1"/>
      <c r="G4" s="1"/>
      <c r="H4" s="1"/>
      <c r="I4" s="229" t="s">
        <v>1</v>
      </c>
      <c r="J4" s="229"/>
      <c r="K4" s="229"/>
      <c r="L4" s="229"/>
      <c r="M4" s="229"/>
      <c r="N4" s="229"/>
      <c r="O4" s="13"/>
    </row>
    <row r="5" spans="1:17" ht="15.75" customHeight="1" x14ac:dyDescent="0.25">
      <c r="B5" s="1"/>
      <c r="C5" s="1"/>
      <c r="D5" s="1"/>
      <c r="E5" s="1"/>
      <c r="F5" s="1"/>
      <c r="G5" s="1"/>
      <c r="H5" s="1"/>
      <c r="I5" s="227" t="s">
        <v>115</v>
      </c>
      <c r="J5" s="227"/>
      <c r="K5" s="227"/>
      <c r="L5" s="227"/>
      <c r="M5" s="227"/>
      <c r="N5" s="227"/>
      <c r="O5" s="13"/>
    </row>
    <row r="6" spans="1:17" ht="13.5" customHeight="1" x14ac:dyDescent="0.25">
      <c r="B6" s="1"/>
      <c r="C6" s="1"/>
      <c r="D6" s="1"/>
      <c r="E6" s="1"/>
      <c r="F6" s="1"/>
      <c r="G6" s="1"/>
      <c r="H6" s="1"/>
      <c r="I6" s="166" t="s">
        <v>37</v>
      </c>
      <c r="J6" s="166"/>
      <c r="K6" s="166"/>
      <c r="L6" s="166"/>
      <c r="M6" s="166"/>
      <c r="N6" s="166"/>
      <c r="O6" s="19"/>
    </row>
    <row r="7" spans="1:17" ht="15" customHeight="1" x14ac:dyDescent="0.25">
      <c r="B7" s="1"/>
      <c r="C7" s="1"/>
      <c r="D7" s="1"/>
      <c r="E7" s="1"/>
      <c r="F7" s="1"/>
      <c r="G7" s="1"/>
      <c r="H7" s="1"/>
      <c r="I7" s="165" t="s">
        <v>132</v>
      </c>
      <c r="J7" s="165"/>
      <c r="K7" s="165"/>
      <c r="L7" s="165"/>
      <c r="M7" s="165"/>
      <c r="N7" s="165"/>
      <c r="O7" s="13"/>
    </row>
    <row r="8" spans="1:17" ht="10.5" customHeight="1" x14ac:dyDescent="0.25">
      <c r="B8" s="1"/>
      <c r="C8" s="1"/>
      <c r="D8" s="1"/>
      <c r="E8" s="1"/>
      <c r="F8" s="1"/>
      <c r="G8" s="1"/>
      <c r="H8" s="1"/>
      <c r="I8" s="220" t="s">
        <v>2</v>
      </c>
      <c r="J8" s="220"/>
      <c r="K8" s="220"/>
      <c r="L8" s="220"/>
      <c r="M8" s="220"/>
      <c r="N8" s="220"/>
      <c r="O8" s="14"/>
    </row>
    <row r="9" spans="1:17" x14ac:dyDescent="0.25">
      <c r="B9" s="1"/>
      <c r="C9" s="1"/>
      <c r="D9" s="1"/>
      <c r="E9" s="1"/>
      <c r="F9" s="1"/>
      <c r="G9" s="1"/>
      <c r="H9" s="1"/>
      <c r="I9" s="230"/>
      <c r="J9" s="230"/>
      <c r="K9" s="6"/>
      <c r="L9" s="169" t="s">
        <v>131</v>
      </c>
      <c r="M9" s="169"/>
      <c r="N9" s="169"/>
      <c r="O9" s="8"/>
    </row>
    <row r="10" spans="1:17" ht="14.25" customHeight="1" x14ac:dyDescent="0.25">
      <c r="B10" s="1"/>
      <c r="C10" s="1"/>
      <c r="D10" s="1"/>
      <c r="E10" s="1"/>
      <c r="F10" s="1"/>
      <c r="G10" s="1"/>
      <c r="H10" s="1"/>
      <c r="I10" s="166" t="s">
        <v>3</v>
      </c>
      <c r="J10" s="166"/>
      <c r="K10" s="19"/>
      <c r="L10" s="170" t="s">
        <v>46</v>
      </c>
      <c r="M10" s="170"/>
      <c r="N10" s="170"/>
      <c r="O10" s="23"/>
    </row>
    <row r="11" spans="1:17" x14ac:dyDescent="0.25">
      <c r="B11" s="1"/>
      <c r="C11" s="1"/>
      <c r="D11" s="1"/>
      <c r="E11" s="1"/>
      <c r="F11" s="1"/>
      <c r="G11" s="1"/>
      <c r="H11" s="1"/>
      <c r="I11" s="3" t="s">
        <v>111</v>
      </c>
      <c r="J11" s="3"/>
      <c r="K11" s="3"/>
      <c r="L11" s="2"/>
      <c r="M11" s="2"/>
      <c r="N11" s="2"/>
      <c r="O11" s="23"/>
    </row>
    <row r="12" spans="1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B13" s="221" t="s">
        <v>113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18"/>
    </row>
    <row r="14" spans="1:17" x14ac:dyDescent="0.25">
      <c r="A14" s="221" t="s">
        <v>47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18"/>
    </row>
    <row r="15" spans="1:17" x14ac:dyDescent="0.25">
      <c r="B15" s="1"/>
      <c r="C15" s="1"/>
      <c r="D15" s="1"/>
      <c r="E15" s="1"/>
      <c r="F15" s="1"/>
      <c r="G15" s="1"/>
      <c r="H15" s="3" t="s">
        <v>12</v>
      </c>
      <c r="I15" s="1"/>
      <c r="J15" s="1"/>
      <c r="K15" s="1"/>
      <c r="L15" s="1"/>
      <c r="M15" s="1"/>
    </row>
    <row r="16" spans="1:17" x14ac:dyDescent="0.25">
      <c r="B16" s="1"/>
      <c r="C16" s="1"/>
      <c r="D16" s="1"/>
      <c r="E16" s="1"/>
      <c r="F16" s="1"/>
      <c r="J16" s="1"/>
      <c r="K16" s="4"/>
      <c r="L16" s="1"/>
      <c r="M16" s="1"/>
      <c r="N16" s="10" t="s">
        <v>4</v>
      </c>
    </row>
    <row r="17" spans="1:17" ht="27" customHeight="1" x14ac:dyDescent="0.25">
      <c r="A17" s="15" t="s">
        <v>15</v>
      </c>
      <c r="B17" s="1"/>
      <c r="C17" s="1"/>
      <c r="D17" s="161" t="s">
        <v>134</v>
      </c>
      <c r="E17" s="161"/>
      <c r="F17" s="161"/>
      <c r="G17" s="161"/>
      <c r="H17" s="161"/>
      <c r="I17" s="161"/>
      <c r="J17" s="161"/>
      <c r="K17" s="14"/>
      <c r="L17" s="14"/>
      <c r="M17" s="9" t="s">
        <v>6</v>
      </c>
      <c r="N17" s="11">
        <v>501012</v>
      </c>
    </row>
    <row r="18" spans="1:17" x14ac:dyDescent="0.25">
      <c r="A18" s="15" t="s">
        <v>16</v>
      </c>
      <c r="C18" s="1"/>
      <c r="D18" s="6"/>
      <c r="E18" s="6"/>
      <c r="F18" s="6"/>
      <c r="G18" s="6"/>
      <c r="H18" s="6"/>
      <c r="I18" s="6"/>
      <c r="J18" s="6"/>
      <c r="K18" s="6"/>
      <c r="L18" s="8"/>
      <c r="M18" s="9" t="s">
        <v>7</v>
      </c>
      <c r="N18" s="11" t="s">
        <v>5</v>
      </c>
    </row>
    <row r="19" spans="1:17" ht="11.25" customHeight="1" x14ac:dyDescent="0.25">
      <c r="C19" s="1"/>
      <c r="D19" s="6"/>
      <c r="E19" s="6"/>
      <c r="F19" s="6"/>
      <c r="G19" s="6"/>
      <c r="H19" s="6"/>
      <c r="I19" s="6"/>
      <c r="J19" s="6"/>
      <c r="K19" s="8"/>
      <c r="L19" s="12"/>
      <c r="M19" s="9" t="s">
        <v>11</v>
      </c>
      <c r="N19" s="11"/>
    </row>
    <row r="20" spans="1:17" ht="12" customHeight="1" x14ac:dyDescent="0.25">
      <c r="A20" s="15" t="s">
        <v>17</v>
      </c>
      <c r="C20" s="1"/>
      <c r="D20" s="45" t="s">
        <v>13</v>
      </c>
      <c r="E20" s="45"/>
      <c r="F20" s="45"/>
      <c r="G20" s="45"/>
      <c r="H20" s="45"/>
      <c r="I20" s="45"/>
      <c r="J20" s="45"/>
      <c r="K20" s="12"/>
      <c r="L20" s="12"/>
      <c r="M20" s="9" t="s">
        <v>11</v>
      </c>
      <c r="N20" s="11"/>
    </row>
    <row r="21" spans="1:17" ht="12" customHeight="1" x14ac:dyDescent="0.25">
      <c r="A21" s="15" t="s">
        <v>18</v>
      </c>
      <c r="C21" s="1"/>
      <c r="D21" s="21" t="s">
        <v>14</v>
      </c>
      <c r="E21" s="21"/>
      <c r="F21" s="21"/>
      <c r="G21" s="21"/>
      <c r="H21" s="21"/>
      <c r="I21" s="21"/>
      <c r="J21" s="21"/>
      <c r="K21" s="12"/>
      <c r="L21" s="12"/>
      <c r="M21" s="9" t="s">
        <v>10</v>
      </c>
      <c r="N21" s="11"/>
      <c r="P21" s="1"/>
    </row>
    <row r="22" spans="1:17" ht="9.75" customHeight="1" x14ac:dyDescent="0.25">
      <c r="A22" s="15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 t="s">
        <v>9</v>
      </c>
      <c r="N22" s="11">
        <v>33605101</v>
      </c>
      <c r="P22" s="1"/>
      <c r="Q22" s="1"/>
    </row>
    <row r="23" spans="1: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 t="s">
        <v>8</v>
      </c>
      <c r="N23" s="11">
        <v>383</v>
      </c>
      <c r="O23" s="1"/>
      <c r="P23" s="1"/>
      <c r="Q23" s="1"/>
    </row>
    <row r="24" spans="1: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customHeight="1" x14ac:dyDescent="0.25">
      <c r="B25" s="1"/>
      <c r="C25" s="1"/>
      <c r="D25" s="222" t="s">
        <v>48</v>
      </c>
      <c r="E25" s="222"/>
      <c r="F25" s="222"/>
      <c r="G25" s="222"/>
      <c r="H25" s="222"/>
      <c r="I25" s="222"/>
      <c r="J25" s="222"/>
      <c r="K25" s="222"/>
      <c r="L25" s="1"/>
      <c r="M25" s="1"/>
      <c r="N25" s="1"/>
      <c r="O25" s="1"/>
      <c r="P25" s="1"/>
      <c r="Q25" s="1"/>
    </row>
    <row r="26" spans="1:17" ht="15" customHeight="1" x14ac:dyDescent="0.25">
      <c r="A26" s="202" t="s">
        <v>21</v>
      </c>
      <c r="B26" s="203"/>
      <c r="C26" s="203"/>
      <c r="D26" s="204"/>
      <c r="E26" s="211" t="s">
        <v>26</v>
      </c>
      <c r="F26" s="181" t="s">
        <v>27</v>
      </c>
      <c r="G26" s="182"/>
      <c r="H26" s="182"/>
      <c r="I26" s="182"/>
      <c r="J26" s="182"/>
      <c r="K26" s="182"/>
      <c r="L26" s="182"/>
      <c r="M26" s="182"/>
      <c r="N26" s="188"/>
      <c r="P26" s="1"/>
      <c r="Q26" s="1"/>
    </row>
    <row r="27" spans="1:17" x14ac:dyDescent="0.25">
      <c r="A27" s="205"/>
      <c r="B27" s="206"/>
      <c r="C27" s="206"/>
      <c r="D27" s="207"/>
      <c r="E27" s="212"/>
      <c r="F27" s="195" t="s">
        <v>31</v>
      </c>
      <c r="G27" s="173"/>
      <c r="H27" s="196"/>
      <c r="I27" s="195" t="s">
        <v>32</v>
      </c>
      <c r="J27" s="173"/>
      <c r="K27" s="196"/>
      <c r="L27" s="195" t="s">
        <v>33</v>
      </c>
      <c r="M27" s="173"/>
      <c r="N27" s="196"/>
      <c r="P27" s="1"/>
      <c r="Q27" s="1"/>
    </row>
    <row r="28" spans="1:17" ht="18" customHeight="1" x14ac:dyDescent="0.25">
      <c r="A28" s="208"/>
      <c r="B28" s="209"/>
      <c r="C28" s="209"/>
      <c r="D28" s="210"/>
      <c r="E28" s="212"/>
      <c r="F28" s="199" t="s">
        <v>28</v>
      </c>
      <c r="G28" s="172"/>
      <c r="H28" s="200"/>
      <c r="I28" s="199" t="s">
        <v>29</v>
      </c>
      <c r="J28" s="172"/>
      <c r="K28" s="200"/>
      <c r="L28" s="199" t="s">
        <v>30</v>
      </c>
      <c r="M28" s="172"/>
      <c r="N28" s="200"/>
      <c r="P28" s="1"/>
      <c r="Q28" s="1"/>
    </row>
    <row r="29" spans="1:17" ht="33.75" x14ac:dyDescent="0.25">
      <c r="A29" s="16" t="s">
        <v>22</v>
      </c>
      <c r="B29" s="16" t="s">
        <v>23</v>
      </c>
      <c r="C29" s="16" t="s">
        <v>24</v>
      </c>
      <c r="D29" s="16" t="s">
        <v>25</v>
      </c>
      <c r="E29" s="213"/>
      <c r="F29" s="17" t="s">
        <v>34</v>
      </c>
      <c r="G29" s="22" t="s">
        <v>35</v>
      </c>
      <c r="H29" s="17" t="s">
        <v>36</v>
      </c>
      <c r="I29" s="17" t="s">
        <v>34</v>
      </c>
      <c r="J29" s="22" t="s">
        <v>35</v>
      </c>
      <c r="K29" s="17" t="s">
        <v>36</v>
      </c>
      <c r="L29" s="17" t="s">
        <v>34</v>
      </c>
      <c r="M29" s="22" t="s">
        <v>35</v>
      </c>
      <c r="N29" s="17" t="s">
        <v>36</v>
      </c>
      <c r="P29" s="1"/>
      <c r="Q29" s="1"/>
    </row>
    <row r="30" spans="1:17" ht="10.9" customHeight="1" thickBot="1" x14ac:dyDescent="0.3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  <c r="G30" s="26">
        <v>7</v>
      </c>
      <c r="H30" s="26">
        <v>8</v>
      </c>
      <c r="I30" s="26">
        <v>9</v>
      </c>
      <c r="J30" s="26">
        <v>10</v>
      </c>
      <c r="K30" s="26">
        <v>11</v>
      </c>
      <c r="L30" s="26">
        <v>12</v>
      </c>
      <c r="M30" s="26">
        <v>13</v>
      </c>
      <c r="N30" s="26">
        <v>14</v>
      </c>
      <c r="P30" s="1"/>
      <c r="Q30" s="1"/>
    </row>
    <row r="31" spans="1:17" ht="10.9" customHeight="1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P31" s="1"/>
      <c r="Q31" s="1"/>
    </row>
    <row r="32" spans="1:17" ht="10.9" customHeight="1" x14ac:dyDescent="0.25">
      <c r="A32" s="30"/>
      <c r="B32" s="20"/>
      <c r="C32" s="20"/>
      <c r="D32" s="20"/>
      <c r="E32" s="20"/>
      <c r="F32" s="16"/>
      <c r="G32" s="16"/>
      <c r="H32" s="16"/>
      <c r="I32" s="16"/>
      <c r="J32" s="16"/>
      <c r="K32" s="16"/>
      <c r="L32" s="16"/>
      <c r="M32" s="16"/>
      <c r="N32" s="31"/>
      <c r="P32" s="1"/>
      <c r="Q32" s="1"/>
    </row>
    <row r="33" spans="1:17" ht="10.9" customHeight="1" thickBot="1" x14ac:dyDescent="0.3">
      <c r="A33" s="32"/>
      <c r="B33" s="33"/>
      <c r="C33" s="33"/>
      <c r="D33" s="33"/>
      <c r="E33" s="20"/>
      <c r="F33" s="16"/>
      <c r="G33" s="16"/>
      <c r="H33" s="16"/>
      <c r="I33" s="16"/>
      <c r="J33" s="16"/>
      <c r="K33" s="16"/>
      <c r="L33" s="16"/>
      <c r="M33" s="16"/>
      <c r="N33" s="31"/>
      <c r="P33" s="1"/>
      <c r="Q33" s="1"/>
    </row>
    <row r="34" spans="1:17" ht="10.9" customHeight="1" thickBot="1" x14ac:dyDescent="0.3">
      <c r="A34" s="25"/>
      <c r="B34" s="25"/>
      <c r="C34" s="43" t="s">
        <v>38</v>
      </c>
      <c r="D34" s="44"/>
      <c r="E34" s="32"/>
      <c r="F34" s="16"/>
      <c r="G34" s="16" t="s">
        <v>40</v>
      </c>
      <c r="H34" s="16" t="s">
        <v>40</v>
      </c>
      <c r="I34" s="16"/>
      <c r="J34" s="16" t="s">
        <v>40</v>
      </c>
      <c r="K34" s="16" t="s">
        <v>40</v>
      </c>
      <c r="L34" s="16"/>
      <c r="M34" s="16" t="s">
        <v>40</v>
      </c>
      <c r="N34" s="31" t="s">
        <v>40</v>
      </c>
      <c r="P34" s="1"/>
      <c r="Q34" s="1"/>
    </row>
    <row r="35" spans="1:17" ht="10.9" customHeight="1" thickBot="1" x14ac:dyDescent="0.3">
      <c r="A35" s="25"/>
      <c r="B35" s="25"/>
      <c r="C35" s="25"/>
      <c r="D35" s="25"/>
      <c r="E35" s="36" t="s">
        <v>39</v>
      </c>
      <c r="F35" s="37"/>
      <c r="G35" s="34" t="s">
        <v>40</v>
      </c>
      <c r="H35" s="34" t="s">
        <v>40</v>
      </c>
      <c r="I35" s="34"/>
      <c r="J35" s="34" t="s">
        <v>40</v>
      </c>
      <c r="K35" s="34" t="s">
        <v>40</v>
      </c>
      <c r="L35" s="34"/>
      <c r="M35" s="34" t="s">
        <v>40</v>
      </c>
      <c r="N35" s="35" t="s">
        <v>40</v>
      </c>
      <c r="P35" s="1"/>
      <c r="Q35" s="1"/>
    </row>
    <row r="36" spans="1:17" x14ac:dyDescent="0.25"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1"/>
      <c r="Q36" s="1"/>
    </row>
    <row r="37" spans="1:17" x14ac:dyDescent="0.25"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1"/>
      <c r="Q37" s="1"/>
    </row>
    <row r="38" spans="1:17" ht="19.5" customHeight="1" x14ac:dyDescent="0.25">
      <c r="B38" s="1"/>
      <c r="C38" s="1"/>
      <c r="D38" s="39" t="s">
        <v>41</v>
      </c>
      <c r="E38" s="39"/>
      <c r="F38" s="39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</row>
    <row r="39" spans="1:17" ht="15" customHeight="1" x14ac:dyDescent="0.25">
      <c r="A39" s="214" t="s">
        <v>45</v>
      </c>
      <c r="B39" s="214" t="s">
        <v>21</v>
      </c>
      <c r="C39" s="214"/>
      <c r="D39" s="214"/>
      <c r="E39" s="214"/>
      <c r="F39" s="214" t="s">
        <v>26</v>
      </c>
      <c r="G39" s="224" t="s">
        <v>27</v>
      </c>
      <c r="H39" s="224"/>
      <c r="I39" s="224"/>
      <c r="J39" s="224"/>
      <c r="K39" s="224"/>
      <c r="L39" s="224"/>
      <c r="M39" s="224"/>
      <c r="N39" s="224"/>
      <c r="O39" s="224"/>
      <c r="P39" s="1"/>
      <c r="Q39" s="1"/>
    </row>
    <row r="40" spans="1:17" x14ac:dyDescent="0.25">
      <c r="A40" s="214"/>
      <c r="B40" s="214"/>
      <c r="C40" s="214"/>
      <c r="D40" s="214"/>
      <c r="E40" s="214"/>
      <c r="F40" s="223"/>
      <c r="G40" s="195" t="s">
        <v>31</v>
      </c>
      <c r="H40" s="173"/>
      <c r="I40" s="196"/>
      <c r="J40" s="173" t="s">
        <v>32</v>
      </c>
      <c r="K40" s="173"/>
      <c r="L40" s="173"/>
      <c r="M40" s="195" t="s">
        <v>33</v>
      </c>
      <c r="N40" s="173"/>
      <c r="O40" s="196"/>
      <c r="P40" s="1"/>
      <c r="Q40" s="1"/>
    </row>
    <row r="41" spans="1:17" x14ac:dyDescent="0.25">
      <c r="A41" s="214"/>
      <c r="B41" s="214"/>
      <c r="C41" s="214"/>
      <c r="D41" s="214"/>
      <c r="E41" s="214"/>
      <c r="F41" s="223"/>
      <c r="G41" s="199" t="s">
        <v>28</v>
      </c>
      <c r="H41" s="172"/>
      <c r="I41" s="200"/>
      <c r="J41" s="172" t="s">
        <v>29</v>
      </c>
      <c r="K41" s="172"/>
      <c r="L41" s="172"/>
      <c r="M41" s="199" t="s">
        <v>30</v>
      </c>
      <c r="N41" s="172"/>
      <c r="O41" s="200"/>
      <c r="P41" s="1"/>
      <c r="Q41" s="1"/>
    </row>
    <row r="42" spans="1:17" ht="56.25" x14ac:dyDescent="0.25">
      <c r="A42" s="214"/>
      <c r="B42" s="16" t="s">
        <v>22</v>
      </c>
      <c r="C42" s="16" t="s">
        <v>23</v>
      </c>
      <c r="D42" s="16" t="s">
        <v>24</v>
      </c>
      <c r="E42" s="16" t="s">
        <v>25</v>
      </c>
      <c r="F42" s="214"/>
      <c r="G42" s="17" t="s">
        <v>34</v>
      </c>
      <c r="H42" s="22" t="s">
        <v>35</v>
      </c>
      <c r="I42" s="17" t="s">
        <v>36</v>
      </c>
      <c r="J42" s="17" t="s">
        <v>34</v>
      </c>
      <c r="K42" s="22" t="s">
        <v>35</v>
      </c>
      <c r="L42" s="17" t="s">
        <v>36</v>
      </c>
      <c r="M42" s="17" t="s">
        <v>34</v>
      </c>
      <c r="N42" s="22" t="s">
        <v>35</v>
      </c>
      <c r="O42" s="17" t="s">
        <v>36</v>
      </c>
      <c r="P42" s="1"/>
      <c r="Q42" s="1"/>
    </row>
    <row r="43" spans="1:17" ht="10.9" customHeight="1" thickBot="1" x14ac:dyDescent="0.3">
      <c r="A43" s="40">
        <v>1</v>
      </c>
      <c r="B43" s="26">
        <v>2</v>
      </c>
      <c r="C43" s="26">
        <v>3</v>
      </c>
      <c r="D43" s="26">
        <v>4</v>
      </c>
      <c r="E43" s="26">
        <v>5</v>
      </c>
      <c r="F43" s="26">
        <v>6</v>
      </c>
      <c r="G43" s="26">
        <v>7</v>
      </c>
      <c r="H43" s="26">
        <v>8</v>
      </c>
      <c r="I43" s="26">
        <v>9</v>
      </c>
      <c r="J43" s="26">
        <v>10</v>
      </c>
      <c r="K43" s="26">
        <v>11</v>
      </c>
      <c r="L43" s="26">
        <v>12</v>
      </c>
      <c r="M43" s="26">
        <v>13</v>
      </c>
      <c r="N43" s="26">
        <v>14</v>
      </c>
      <c r="O43" s="41">
        <v>15</v>
      </c>
      <c r="P43" s="1"/>
      <c r="Q43" s="1"/>
    </row>
    <row r="44" spans="1:17" ht="10.9" customHeight="1" x14ac:dyDescent="0.25">
      <c r="A44" s="42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1"/>
      <c r="Q44" s="1"/>
    </row>
    <row r="45" spans="1:17" ht="10.9" customHeight="1" x14ac:dyDescent="0.25">
      <c r="A45" s="42"/>
      <c r="B45" s="30"/>
      <c r="C45" s="20"/>
      <c r="D45" s="20"/>
      <c r="E45" s="20"/>
      <c r="F45" s="20"/>
      <c r="G45" s="16"/>
      <c r="H45" s="16"/>
      <c r="I45" s="16"/>
      <c r="J45" s="16"/>
      <c r="K45" s="16"/>
      <c r="L45" s="16"/>
      <c r="M45" s="16"/>
      <c r="N45" s="16"/>
      <c r="O45" s="31"/>
      <c r="P45" s="1"/>
      <c r="Q45" s="1"/>
    </row>
    <row r="46" spans="1:17" ht="10.9" customHeight="1" thickBot="1" x14ac:dyDescent="0.3">
      <c r="A46" s="42"/>
      <c r="B46" s="32"/>
      <c r="C46" s="33"/>
      <c r="D46" s="33"/>
      <c r="E46" s="33"/>
      <c r="F46" s="20"/>
      <c r="G46" s="16"/>
      <c r="H46" s="16"/>
      <c r="I46" s="16"/>
      <c r="J46" s="16"/>
      <c r="K46" s="16"/>
      <c r="L46" s="16"/>
      <c r="M46" s="16"/>
      <c r="N46" s="16"/>
      <c r="O46" s="31"/>
      <c r="P46" s="1"/>
      <c r="Q46" s="1"/>
    </row>
    <row r="47" spans="1:17" ht="10.9" customHeight="1" thickBot="1" x14ac:dyDescent="0.3">
      <c r="B47" s="25"/>
      <c r="C47" s="25"/>
      <c r="D47" s="231" t="s">
        <v>38</v>
      </c>
      <c r="E47" s="231"/>
      <c r="F47" s="32"/>
      <c r="G47" s="16"/>
      <c r="H47" s="16" t="s">
        <v>40</v>
      </c>
      <c r="I47" s="16" t="s">
        <v>40</v>
      </c>
      <c r="J47" s="16"/>
      <c r="K47" s="16" t="s">
        <v>40</v>
      </c>
      <c r="L47" s="16" t="s">
        <v>40</v>
      </c>
      <c r="M47" s="16"/>
      <c r="N47" s="16" t="s">
        <v>40</v>
      </c>
      <c r="O47" s="31" t="s">
        <v>40</v>
      </c>
      <c r="P47" s="1"/>
      <c r="Q47" s="1"/>
    </row>
    <row r="48" spans="1:17" ht="10.9" customHeight="1" thickBot="1" x14ac:dyDescent="0.3">
      <c r="B48" s="25"/>
      <c r="C48" s="25"/>
      <c r="D48" s="25"/>
      <c r="E48" s="25"/>
      <c r="F48" s="36" t="s">
        <v>39</v>
      </c>
      <c r="G48" s="37"/>
      <c r="H48" s="34" t="s">
        <v>40</v>
      </c>
      <c r="I48" s="34" t="s">
        <v>40</v>
      </c>
      <c r="J48" s="34"/>
      <c r="K48" s="34" t="s">
        <v>40</v>
      </c>
      <c r="L48" s="34" t="s">
        <v>40</v>
      </c>
      <c r="M48" s="34"/>
      <c r="N48" s="34" t="s">
        <v>40</v>
      </c>
      <c r="O48" s="35" t="s">
        <v>40</v>
      </c>
      <c r="P48" s="1"/>
      <c r="Q48" s="1"/>
    </row>
    <row r="49" spans="1:17" x14ac:dyDescent="0.25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1"/>
      <c r="Q49" s="1"/>
    </row>
    <row r="50" spans="1:17" x14ac:dyDescent="0.25">
      <c r="B50" s="25"/>
      <c r="C50" s="25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</row>
    <row r="51" spans="1:17" ht="78" customHeight="1" x14ac:dyDescent="0.25">
      <c r="A51" s="228" t="s">
        <v>42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1"/>
      <c r="Q51" s="1"/>
    </row>
    <row r="52" spans="1:17" ht="15" customHeight="1" x14ac:dyDescent="0.25">
      <c r="A52" s="214" t="s">
        <v>45</v>
      </c>
      <c r="B52" s="214" t="s">
        <v>21</v>
      </c>
      <c r="C52" s="214"/>
      <c r="D52" s="214"/>
      <c r="E52" s="214"/>
      <c r="F52" s="214" t="s">
        <v>26</v>
      </c>
      <c r="G52" s="224" t="s">
        <v>27</v>
      </c>
      <c r="H52" s="224"/>
      <c r="I52" s="224"/>
      <c r="J52" s="224"/>
      <c r="K52" s="224"/>
      <c r="L52" s="224"/>
      <c r="M52" s="224"/>
      <c r="N52" s="224"/>
      <c r="O52" s="224"/>
      <c r="P52" s="1"/>
      <c r="Q52" s="1"/>
    </row>
    <row r="53" spans="1:17" x14ac:dyDescent="0.25">
      <c r="A53" s="214"/>
      <c r="B53" s="214"/>
      <c r="C53" s="214"/>
      <c r="D53" s="214"/>
      <c r="E53" s="214"/>
      <c r="F53" s="223"/>
      <c r="G53" s="195" t="s">
        <v>31</v>
      </c>
      <c r="H53" s="173"/>
      <c r="I53" s="196"/>
      <c r="J53" s="173" t="s">
        <v>32</v>
      </c>
      <c r="K53" s="173"/>
      <c r="L53" s="173"/>
      <c r="M53" s="195" t="s">
        <v>33</v>
      </c>
      <c r="N53" s="173"/>
      <c r="O53" s="196"/>
      <c r="P53" s="1"/>
      <c r="Q53" s="1"/>
    </row>
    <row r="54" spans="1:17" x14ac:dyDescent="0.25">
      <c r="A54" s="214"/>
      <c r="B54" s="214"/>
      <c r="C54" s="214"/>
      <c r="D54" s="214"/>
      <c r="E54" s="214"/>
      <c r="F54" s="223"/>
      <c r="G54" s="199" t="s">
        <v>28</v>
      </c>
      <c r="H54" s="172"/>
      <c r="I54" s="200"/>
      <c r="J54" s="172" t="s">
        <v>29</v>
      </c>
      <c r="K54" s="172"/>
      <c r="L54" s="172"/>
      <c r="M54" s="199" t="s">
        <v>30</v>
      </c>
      <c r="N54" s="172"/>
      <c r="O54" s="200"/>
      <c r="P54" s="1"/>
      <c r="Q54" s="1"/>
    </row>
    <row r="55" spans="1:17" ht="56.25" x14ac:dyDescent="0.25">
      <c r="A55" s="214"/>
      <c r="B55" s="16" t="s">
        <v>22</v>
      </c>
      <c r="C55" s="16" t="s">
        <v>23</v>
      </c>
      <c r="D55" s="16" t="s">
        <v>24</v>
      </c>
      <c r="E55" s="16" t="s">
        <v>25</v>
      </c>
      <c r="F55" s="214"/>
      <c r="G55" s="17" t="s">
        <v>34</v>
      </c>
      <c r="H55" s="22" t="s">
        <v>35</v>
      </c>
      <c r="I55" s="17" t="s">
        <v>36</v>
      </c>
      <c r="J55" s="17" t="s">
        <v>34</v>
      </c>
      <c r="K55" s="22" t="s">
        <v>35</v>
      </c>
      <c r="L55" s="17" t="s">
        <v>36</v>
      </c>
      <c r="M55" s="17" t="s">
        <v>34</v>
      </c>
      <c r="N55" s="22" t="s">
        <v>35</v>
      </c>
      <c r="O55" s="17" t="s">
        <v>36</v>
      </c>
      <c r="P55" s="1"/>
      <c r="Q55" s="1"/>
    </row>
    <row r="56" spans="1:17" ht="10.9" customHeight="1" thickBot="1" x14ac:dyDescent="0.3">
      <c r="A56" s="40">
        <v>1</v>
      </c>
      <c r="B56" s="26">
        <v>2</v>
      </c>
      <c r="C56" s="26">
        <v>3</v>
      </c>
      <c r="D56" s="26">
        <v>4</v>
      </c>
      <c r="E56" s="26">
        <v>5</v>
      </c>
      <c r="F56" s="26">
        <v>6</v>
      </c>
      <c r="G56" s="26">
        <v>7</v>
      </c>
      <c r="H56" s="26">
        <v>8</v>
      </c>
      <c r="I56" s="26">
        <v>9</v>
      </c>
      <c r="J56" s="26">
        <v>10</v>
      </c>
      <c r="K56" s="26">
        <v>11</v>
      </c>
      <c r="L56" s="26">
        <v>12</v>
      </c>
      <c r="M56" s="26">
        <v>13</v>
      </c>
      <c r="N56" s="26">
        <v>14</v>
      </c>
      <c r="O56" s="41">
        <v>15</v>
      </c>
      <c r="P56" s="1"/>
      <c r="Q56" s="1"/>
    </row>
    <row r="57" spans="1:17" ht="10.9" customHeight="1" x14ac:dyDescent="0.25">
      <c r="A57" s="42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1"/>
      <c r="Q57" s="1"/>
    </row>
    <row r="58" spans="1:17" ht="10.9" customHeight="1" x14ac:dyDescent="0.25">
      <c r="A58" s="42"/>
      <c r="B58" s="30"/>
      <c r="C58" s="20"/>
      <c r="D58" s="20"/>
      <c r="E58" s="20"/>
      <c r="F58" s="20"/>
      <c r="G58" s="16"/>
      <c r="H58" s="16"/>
      <c r="I58" s="16"/>
      <c r="J58" s="16"/>
      <c r="K58" s="16"/>
      <c r="L58" s="16"/>
      <c r="M58" s="16"/>
      <c r="N58" s="16"/>
      <c r="O58" s="31"/>
      <c r="P58" s="1"/>
      <c r="Q58" s="1"/>
    </row>
    <row r="59" spans="1:17" ht="10.9" customHeight="1" thickBot="1" x14ac:dyDescent="0.3">
      <c r="A59" s="42"/>
      <c r="B59" s="32"/>
      <c r="C59" s="33"/>
      <c r="D59" s="33"/>
      <c r="E59" s="33"/>
      <c r="F59" s="20"/>
      <c r="G59" s="16"/>
      <c r="H59" s="16"/>
      <c r="I59" s="16"/>
      <c r="J59" s="16"/>
      <c r="K59" s="16"/>
      <c r="L59" s="16"/>
      <c r="M59" s="16"/>
      <c r="N59" s="16"/>
      <c r="O59" s="31"/>
      <c r="P59" s="1"/>
      <c r="Q59" s="1"/>
    </row>
    <row r="60" spans="1:17" ht="10.9" customHeight="1" thickBot="1" x14ac:dyDescent="0.3">
      <c r="B60" s="25"/>
      <c r="C60" s="25"/>
      <c r="D60" s="231" t="s">
        <v>38</v>
      </c>
      <c r="E60" s="231"/>
      <c r="F60" s="32"/>
      <c r="G60" s="16"/>
      <c r="H60" s="16" t="s">
        <v>40</v>
      </c>
      <c r="I60" s="16" t="s">
        <v>40</v>
      </c>
      <c r="J60" s="16"/>
      <c r="K60" s="16" t="s">
        <v>40</v>
      </c>
      <c r="L60" s="16" t="s">
        <v>40</v>
      </c>
      <c r="M60" s="16"/>
      <c r="N60" s="16" t="s">
        <v>40</v>
      </c>
      <c r="O60" s="31" t="s">
        <v>40</v>
      </c>
      <c r="P60" s="1"/>
      <c r="Q60" s="1"/>
    </row>
    <row r="61" spans="1:17" ht="10.9" customHeight="1" thickBot="1" x14ac:dyDescent="0.3">
      <c r="B61" s="25"/>
      <c r="C61" s="25"/>
      <c r="D61" s="25"/>
      <c r="E61" s="25"/>
      <c r="F61" s="36" t="s">
        <v>39</v>
      </c>
      <c r="G61" s="37"/>
      <c r="H61" s="34" t="s">
        <v>40</v>
      </c>
      <c r="I61" s="34" t="s">
        <v>40</v>
      </c>
      <c r="J61" s="34"/>
      <c r="K61" s="34" t="s">
        <v>40</v>
      </c>
      <c r="L61" s="34" t="s">
        <v>40</v>
      </c>
      <c r="M61" s="34"/>
      <c r="N61" s="34" t="s">
        <v>40</v>
      </c>
      <c r="O61" s="35" t="s">
        <v>40</v>
      </c>
      <c r="P61" s="1"/>
      <c r="Q61" s="1"/>
    </row>
    <row r="62" spans="1:17" x14ac:dyDescent="0.25">
      <c r="B62" s="25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</row>
    <row r="63" spans="1:17" x14ac:dyDescent="0.25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1"/>
      <c r="Q63" s="1"/>
    </row>
    <row r="64" spans="1:17" ht="30" customHeight="1" x14ac:dyDescent="0.25">
      <c r="B64" s="228" t="s">
        <v>43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38"/>
      <c r="P64" s="1"/>
      <c r="Q64" s="1"/>
    </row>
    <row r="65" spans="1:17" ht="15" customHeight="1" x14ac:dyDescent="0.25">
      <c r="A65" s="214" t="s">
        <v>45</v>
      </c>
      <c r="B65" s="214" t="s">
        <v>21</v>
      </c>
      <c r="C65" s="214"/>
      <c r="D65" s="214"/>
      <c r="E65" s="214"/>
      <c r="F65" s="214" t="s">
        <v>26</v>
      </c>
      <c r="G65" s="224" t="s">
        <v>27</v>
      </c>
      <c r="H65" s="224"/>
      <c r="I65" s="224"/>
      <c r="J65" s="224"/>
      <c r="K65" s="224"/>
      <c r="L65" s="224"/>
      <c r="M65" s="224"/>
      <c r="N65" s="224"/>
      <c r="O65" s="224"/>
      <c r="P65" s="1"/>
      <c r="Q65" s="1"/>
    </row>
    <row r="66" spans="1:17" x14ac:dyDescent="0.25">
      <c r="A66" s="214"/>
      <c r="B66" s="214"/>
      <c r="C66" s="214"/>
      <c r="D66" s="214"/>
      <c r="E66" s="214"/>
      <c r="F66" s="223"/>
      <c r="G66" s="195" t="s">
        <v>31</v>
      </c>
      <c r="H66" s="173"/>
      <c r="I66" s="196"/>
      <c r="J66" s="173" t="s">
        <v>32</v>
      </c>
      <c r="K66" s="173"/>
      <c r="L66" s="173"/>
      <c r="M66" s="195" t="s">
        <v>33</v>
      </c>
      <c r="N66" s="173"/>
      <c r="O66" s="196"/>
      <c r="P66" s="1"/>
      <c r="Q66" s="1"/>
    </row>
    <row r="67" spans="1:17" x14ac:dyDescent="0.25">
      <c r="A67" s="214"/>
      <c r="B67" s="214"/>
      <c r="C67" s="214"/>
      <c r="D67" s="214"/>
      <c r="E67" s="214"/>
      <c r="F67" s="223"/>
      <c r="G67" s="199" t="s">
        <v>28</v>
      </c>
      <c r="H67" s="172"/>
      <c r="I67" s="200"/>
      <c r="J67" s="172" t="s">
        <v>29</v>
      </c>
      <c r="K67" s="172"/>
      <c r="L67" s="172"/>
      <c r="M67" s="199" t="s">
        <v>30</v>
      </c>
      <c r="N67" s="172"/>
      <c r="O67" s="200"/>
      <c r="P67" s="1"/>
      <c r="Q67" s="1"/>
    </row>
    <row r="68" spans="1:17" ht="56.25" x14ac:dyDescent="0.25">
      <c r="A68" s="214"/>
      <c r="B68" s="16" t="s">
        <v>22</v>
      </c>
      <c r="C68" s="16" t="s">
        <v>23</v>
      </c>
      <c r="D68" s="16" t="s">
        <v>24</v>
      </c>
      <c r="E68" s="16" t="s">
        <v>25</v>
      </c>
      <c r="F68" s="214"/>
      <c r="G68" s="17" t="s">
        <v>34</v>
      </c>
      <c r="H68" s="22" t="s">
        <v>35</v>
      </c>
      <c r="I68" s="17" t="s">
        <v>36</v>
      </c>
      <c r="J68" s="17" t="s">
        <v>34</v>
      </c>
      <c r="K68" s="22" t="s">
        <v>35</v>
      </c>
      <c r="L68" s="17" t="s">
        <v>36</v>
      </c>
      <c r="M68" s="17" t="s">
        <v>34</v>
      </c>
      <c r="N68" s="22" t="s">
        <v>35</v>
      </c>
      <c r="O68" s="17" t="s">
        <v>36</v>
      </c>
      <c r="P68" s="1"/>
      <c r="Q68" s="1"/>
    </row>
    <row r="69" spans="1:17" ht="15.75" thickBot="1" x14ac:dyDescent="0.3">
      <c r="A69" s="40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  <c r="G69" s="26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41">
        <v>15</v>
      </c>
      <c r="P69" s="1"/>
      <c r="Q69" s="1"/>
    </row>
    <row r="70" spans="1:17" ht="10.9" customHeight="1" x14ac:dyDescent="0.25">
      <c r="A70" s="42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1"/>
      <c r="Q70" s="1"/>
    </row>
    <row r="71" spans="1:17" ht="10.9" customHeight="1" x14ac:dyDescent="0.25">
      <c r="A71" s="42"/>
      <c r="B71" s="30"/>
      <c r="C71" s="20"/>
      <c r="D71" s="20"/>
      <c r="E71" s="20"/>
      <c r="F71" s="20"/>
      <c r="G71" s="16"/>
      <c r="H71" s="16"/>
      <c r="I71" s="16"/>
      <c r="J71" s="16"/>
      <c r="K71" s="16"/>
      <c r="L71" s="16"/>
      <c r="M71" s="16"/>
      <c r="N71" s="16"/>
      <c r="O71" s="31"/>
      <c r="P71" s="1"/>
      <c r="Q71" s="1"/>
    </row>
    <row r="72" spans="1:17" ht="10.9" customHeight="1" thickBot="1" x14ac:dyDescent="0.3">
      <c r="A72" s="42"/>
      <c r="B72" s="32"/>
      <c r="C72" s="33"/>
      <c r="D72" s="33"/>
      <c r="E72" s="33"/>
      <c r="F72" s="20"/>
      <c r="G72" s="16"/>
      <c r="H72" s="16"/>
      <c r="I72" s="16"/>
      <c r="J72" s="16"/>
      <c r="K72" s="16"/>
      <c r="L72" s="16"/>
      <c r="M72" s="16"/>
      <c r="N72" s="16"/>
      <c r="O72" s="31"/>
      <c r="P72" s="1"/>
      <c r="Q72" s="1"/>
    </row>
    <row r="73" spans="1:17" ht="10.9" customHeight="1" thickBot="1" x14ac:dyDescent="0.3">
      <c r="B73" s="25"/>
      <c r="C73" s="25"/>
      <c r="D73" s="231" t="s">
        <v>38</v>
      </c>
      <c r="E73" s="231"/>
      <c r="F73" s="32"/>
      <c r="G73" s="16"/>
      <c r="H73" s="16" t="s">
        <v>40</v>
      </c>
      <c r="I73" s="16" t="s">
        <v>40</v>
      </c>
      <c r="J73" s="16"/>
      <c r="K73" s="16" t="s">
        <v>40</v>
      </c>
      <c r="L73" s="16" t="s">
        <v>40</v>
      </c>
      <c r="M73" s="16"/>
      <c r="N73" s="16" t="s">
        <v>40</v>
      </c>
      <c r="O73" s="31" t="s">
        <v>40</v>
      </c>
      <c r="P73" s="1"/>
      <c r="Q73" s="1"/>
    </row>
    <row r="74" spans="1:17" ht="10.9" customHeight="1" thickBot="1" x14ac:dyDescent="0.3">
      <c r="B74" s="25"/>
      <c r="C74" s="25"/>
      <c r="D74" s="25"/>
      <c r="E74" s="25"/>
      <c r="F74" s="36" t="s">
        <v>39</v>
      </c>
      <c r="G74" s="37"/>
      <c r="H74" s="34" t="s">
        <v>40</v>
      </c>
      <c r="I74" s="34" t="s">
        <v>40</v>
      </c>
      <c r="J74" s="34"/>
      <c r="K74" s="34" t="s">
        <v>40</v>
      </c>
      <c r="L74" s="34" t="s">
        <v>40</v>
      </c>
      <c r="M74" s="34"/>
      <c r="N74" s="34" t="s">
        <v>40</v>
      </c>
      <c r="O74" s="35" t="s">
        <v>40</v>
      </c>
      <c r="P74" s="1"/>
      <c r="Q74" s="1"/>
    </row>
    <row r="75" spans="1:17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</row>
    <row r="76" spans="1:17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"/>
      <c r="Q76" s="1"/>
    </row>
    <row r="77" spans="1:17" ht="27.75" customHeight="1" x14ac:dyDescent="0.25">
      <c r="C77" s="228" t="s">
        <v>44</v>
      </c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38"/>
      <c r="P77" s="1"/>
      <c r="Q77" s="1"/>
    </row>
    <row r="78" spans="1:17" ht="15" customHeight="1" x14ac:dyDescent="0.25">
      <c r="A78" s="214" t="s">
        <v>45</v>
      </c>
      <c r="B78" s="214" t="s">
        <v>21</v>
      </c>
      <c r="C78" s="214"/>
      <c r="D78" s="214"/>
      <c r="E78" s="214"/>
      <c r="F78" s="214" t="s">
        <v>26</v>
      </c>
      <c r="G78" s="224" t="s">
        <v>27</v>
      </c>
      <c r="H78" s="224"/>
      <c r="I78" s="224"/>
      <c r="J78" s="224"/>
      <c r="K78" s="224"/>
      <c r="L78" s="224"/>
      <c r="M78" s="224"/>
      <c r="N78" s="224"/>
      <c r="O78" s="224"/>
      <c r="P78" s="1"/>
      <c r="Q78" s="1"/>
    </row>
    <row r="79" spans="1:17" x14ac:dyDescent="0.25">
      <c r="A79" s="214"/>
      <c r="B79" s="214"/>
      <c r="C79" s="214"/>
      <c r="D79" s="214"/>
      <c r="E79" s="214"/>
      <c r="F79" s="223"/>
      <c r="G79" s="195" t="s">
        <v>31</v>
      </c>
      <c r="H79" s="173"/>
      <c r="I79" s="196"/>
      <c r="J79" s="173" t="s">
        <v>32</v>
      </c>
      <c r="K79" s="173"/>
      <c r="L79" s="173"/>
      <c r="M79" s="195" t="s">
        <v>33</v>
      </c>
      <c r="N79" s="173"/>
      <c r="O79" s="196"/>
      <c r="P79" s="1"/>
      <c r="Q79" s="1"/>
    </row>
    <row r="80" spans="1:17" x14ac:dyDescent="0.25">
      <c r="A80" s="214"/>
      <c r="B80" s="214"/>
      <c r="C80" s="214"/>
      <c r="D80" s="214"/>
      <c r="E80" s="214"/>
      <c r="F80" s="223"/>
      <c r="G80" s="199" t="s">
        <v>28</v>
      </c>
      <c r="H80" s="172"/>
      <c r="I80" s="200"/>
      <c r="J80" s="172" t="s">
        <v>29</v>
      </c>
      <c r="K80" s="172"/>
      <c r="L80" s="172"/>
      <c r="M80" s="199" t="s">
        <v>30</v>
      </c>
      <c r="N80" s="172"/>
      <c r="O80" s="200"/>
      <c r="P80" s="1"/>
      <c r="Q80" s="1"/>
    </row>
    <row r="81" spans="1:17" ht="56.25" x14ac:dyDescent="0.25">
      <c r="A81" s="214"/>
      <c r="B81" s="16" t="s">
        <v>22</v>
      </c>
      <c r="C81" s="16" t="s">
        <v>23</v>
      </c>
      <c r="D81" s="16" t="s">
        <v>24</v>
      </c>
      <c r="E81" s="16" t="s">
        <v>25</v>
      </c>
      <c r="F81" s="214"/>
      <c r="G81" s="17" t="s">
        <v>34</v>
      </c>
      <c r="H81" s="22" t="s">
        <v>35</v>
      </c>
      <c r="I81" s="17" t="s">
        <v>36</v>
      </c>
      <c r="J81" s="17" t="s">
        <v>34</v>
      </c>
      <c r="K81" s="22" t="s">
        <v>35</v>
      </c>
      <c r="L81" s="17" t="s">
        <v>36</v>
      </c>
      <c r="M81" s="17" t="s">
        <v>34</v>
      </c>
      <c r="N81" s="22" t="s">
        <v>35</v>
      </c>
      <c r="O81" s="17" t="s">
        <v>36</v>
      </c>
      <c r="P81" s="1"/>
      <c r="Q81" s="1"/>
    </row>
    <row r="82" spans="1:17" ht="10.9" customHeight="1" thickBot="1" x14ac:dyDescent="0.3">
      <c r="A82" s="40">
        <v>1</v>
      </c>
      <c r="B82" s="26">
        <v>2</v>
      </c>
      <c r="C82" s="26">
        <v>3</v>
      </c>
      <c r="D82" s="26">
        <v>4</v>
      </c>
      <c r="E82" s="26">
        <v>5</v>
      </c>
      <c r="F82" s="26">
        <v>6</v>
      </c>
      <c r="G82" s="26">
        <v>7</v>
      </c>
      <c r="H82" s="26">
        <v>8</v>
      </c>
      <c r="I82" s="26">
        <v>9</v>
      </c>
      <c r="J82" s="26">
        <v>10</v>
      </c>
      <c r="K82" s="26">
        <v>11</v>
      </c>
      <c r="L82" s="26">
        <v>12</v>
      </c>
      <c r="M82" s="26">
        <v>13</v>
      </c>
      <c r="N82" s="26">
        <v>14</v>
      </c>
      <c r="O82" s="41">
        <v>15</v>
      </c>
      <c r="P82" s="1"/>
      <c r="Q82" s="1"/>
    </row>
    <row r="83" spans="1:17" ht="10.9" customHeight="1" x14ac:dyDescent="0.25">
      <c r="A83" s="42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1"/>
      <c r="Q83" s="1"/>
    </row>
    <row r="84" spans="1:17" ht="10.9" customHeight="1" x14ac:dyDescent="0.25">
      <c r="A84" s="42"/>
      <c r="B84" s="30"/>
      <c r="C84" s="20"/>
      <c r="D84" s="20"/>
      <c r="E84" s="20"/>
      <c r="F84" s="20"/>
      <c r="G84" s="16"/>
      <c r="H84" s="16"/>
      <c r="I84" s="16"/>
      <c r="J84" s="16"/>
      <c r="K84" s="16"/>
      <c r="L84" s="16"/>
      <c r="M84" s="16"/>
      <c r="N84" s="16"/>
      <c r="O84" s="31"/>
      <c r="P84" s="1"/>
      <c r="Q84" s="1"/>
    </row>
    <row r="85" spans="1:17" ht="10.9" customHeight="1" thickBot="1" x14ac:dyDescent="0.3">
      <c r="A85" s="42"/>
      <c r="B85" s="32"/>
      <c r="C85" s="33"/>
      <c r="D85" s="33"/>
      <c r="E85" s="33"/>
      <c r="F85" s="20"/>
      <c r="G85" s="16"/>
      <c r="H85" s="16"/>
      <c r="I85" s="16"/>
      <c r="J85" s="16"/>
      <c r="K85" s="16"/>
      <c r="L85" s="16"/>
      <c r="M85" s="16"/>
      <c r="N85" s="16"/>
      <c r="O85" s="31"/>
      <c r="P85" s="1"/>
      <c r="Q85" s="1"/>
    </row>
    <row r="86" spans="1:17" ht="10.9" customHeight="1" thickBot="1" x14ac:dyDescent="0.3">
      <c r="B86" s="25"/>
      <c r="C86" s="25"/>
      <c r="D86" s="231" t="s">
        <v>38</v>
      </c>
      <c r="E86" s="231"/>
      <c r="F86" s="32"/>
      <c r="G86" s="16"/>
      <c r="H86" s="16" t="s">
        <v>40</v>
      </c>
      <c r="I86" s="16" t="s">
        <v>40</v>
      </c>
      <c r="J86" s="16"/>
      <c r="K86" s="16" t="s">
        <v>40</v>
      </c>
      <c r="L86" s="16" t="s">
        <v>40</v>
      </c>
      <c r="M86" s="16"/>
      <c r="N86" s="16" t="s">
        <v>40</v>
      </c>
      <c r="O86" s="31" t="s">
        <v>40</v>
      </c>
      <c r="P86" s="1"/>
      <c r="Q86" s="1"/>
    </row>
    <row r="87" spans="1:17" ht="10.9" customHeight="1" thickBot="1" x14ac:dyDescent="0.3">
      <c r="B87" s="25"/>
      <c r="C87" s="25"/>
      <c r="D87" s="25"/>
      <c r="E87" s="25"/>
      <c r="F87" s="36" t="s">
        <v>39</v>
      </c>
      <c r="G87" s="37"/>
      <c r="H87" s="34" t="s">
        <v>40</v>
      </c>
      <c r="I87" s="34" t="s">
        <v>40</v>
      </c>
      <c r="J87" s="34"/>
      <c r="K87" s="34" t="s">
        <v>40</v>
      </c>
      <c r="L87" s="34" t="s">
        <v>40</v>
      </c>
      <c r="M87" s="34"/>
      <c r="N87" s="34" t="s">
        <v>40</v>
      </c>
      <c r="O87" s="35" t="s">
        <v>40</v>
      </c>
      <c r="P87" s="1"/>
      <c r="Q87" s="1"/>
    </row>
    <row r="88" spans="1:17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"/>
      <c r="Q88" s="1"/>
    </row>
    <row r="89" spans="1:17" x14ac:dyDescent="0.25">
      <c r="A89" s="201" t="s">
        <v>93</v>
      </c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1"/>
    </row>
    <row r="90" spans="1:17" x14ac:dyDescent="0.25">
      <c r="A90" s="2"/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"/>
    </row>
    <row r="91" spans="1:17" x14ac:dyDescent="0.25">
      <c r="A91" s="197" t="s">
        <v>94</v>
      </c>
      <c r="B91" s="197"/>
      <c r="C91" s="197"/>
      <c r="D91" s="197"/>
      <c r="E91" s="197"/>
      <c r="F91" s="198" t="s">
        <v>31</v>
      </c>
      <c r="G91" s="198"/>
      <c r="H91" s="198"/>
      <c r="I91" s="198"/>
      <c r="J91" s="181" t="s">
        <v>32</v>
      </c>
      <c r="K91" s="182"/>
      <c r="L91" s="182"/>
      <c r="M91" s="188"/>
      <c r="N91" s="198" t="s">
        <v>33</v>
      </c>
      <c r="O91" s="198"/>
      <c r="P91" s="198"/>
      <c r="Q91" s="1"/>
    </row>
    <row r="92" spans="1:17" ht="23.25" customHeight="1" x14ac:dyDescent="0.25">
      <c r="A92" s="197" t="s">
        <v>96</v>
      </c>
      <c r="B92" s="197"/>
      <c r="C92" s="198" t="s">
        <v>95</v>
      </c>
      <c r="D92" s="198"/>
      <c r="E92" s="198"/>
      <c r="F92" s="198" t="s">
        <v>28</v>
      </c>
      <c r="G92" s="198"/>
      <c r="H92" s="198"/>
      <c r="I92" s="198"/>
      <c r="J92" s="181" t="s">
        <v>29</v>
      </c>
      <c r="K92" s="182"/>
      <c r="L92" s="182"/>
      <c r="M92" s="188"/>
      <c r="N92" s="223" t="s">
        <v>30</v>
      </c>
      <c r="O92" s="232"/>
      <c r="P92" s="233"/>
      <c r="Q92" s="1"/>
    </row>
    <row r="93" spans="1:17" ht="15.75" thickBot="1" x14ac:dyDescent="0.3">
      <c r="A93" s="193">
        <v>1</v>
      </c>
      <c r="B93" s="194"/>
      <c r="C93" s="195">
        <v>2</v>
      </c>
      <c r="D93" s="173"/>
      <c r="E93" s="196"/>
      <c r="F93" s="195">
        <v>3</v>
      </c>
      <c r="G93" s="173"/>
      <c r="H93" s="173"/>
      <c r="I93" s="196"/>
      <c r="J93" s="195">
        <v>4</v>
      </c>
      <c r="K93" s="173"/>
      <c r="L93" s="173"/>
      <c r="M93" s="196"/>
      <c r="N93" s="195">
        <v>5</v>
      </c>
      <c r="O93" s="173"/>
      <c r="P93" s="196"/>
      <c r="Q93" s="1"/>
    </row>
    <row r="94" spans="1:17" x14ac:dyDescent="0.25">
      <c r="A94" s="191"/>
      <c r="B94" s="192"/>
      <c r="C94" s="178"/>
      <c r="D94" s="179"/>
      <c r="E94" s="187"/>
      <c r="F94" s="178"/>
      <c r="G94" s="179"/>
      <c r="H94" s="179"/>
      <c r="I94" s="187"/>
      <c r="J94" s="178"/>
      <c r="K94" s="179"/>
      <c r="L94" s="179"/>
      <c r="M94" s="187"/>
      <c r="N94" s="178"/>
      <c r="O94" s="179"/>
      <c r="P94" s="180"/>
      <c r="Q94" s="1"/>
    </row>
    <row r="95" spans="1:17" x14ac:dyDescent="0.25">
      <c r="A95" s="189"/>
      <c r="B95" s="190"/>
      <c r="C95" s="181"/>
      <c r="D95" s="182"/>
      <c r="E95" s="188"/>
      <c r="F95" s="181"/>
      <c r="G95" s="182"/>
      <c r="H95" s="182"/>
      <c r="I95" s="188"/>
      <c r="J95" s="181"/>
      <c r="K95" s="182"/>
      <c r="L95" s="182"/>
      <c r="M95" s="188"/>
      <c r="N95" s="181"/>
      <c r="O95" s="182"/>
      <c r="P95" s="183"/>
      <c r="Q95" s="1"/>
    </row>
    <row r="96" spans="1:17" ht="15.75" thickBot="1" x14ac:dyDescent="0.3">
      <c r="A96" s="185"/>
      <c r="B96" s="186"/>
      <c r="C96" s="175"/>
      <c r="D96" s="176"/>
      <c r="E96" s="177"/>
      <c r="F96" s="175"/>
      <c r="G96" s="176"/>
      <c r="H96" s="176"/>
      <c r="I96" s="177"/>
      <c r="J96" s="175"/>
      <c r="K96" s="176"/>
      <c r="L96" s="176"/>
      <c r="M96" s="177"/>
      <c r="N96" s="175"/>
      <c r="O96" s="176"/>
      <c r="P96" s="184"/>
      <c r="Q96" s="1"/>
    </row>
    <row r="97" spans="1:17" ht="15" customHeight="1" x14ac:dyDescent="0.25">
      <c r="A97" s="50"/>
      <c r="B97" s="65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"/>
    </row>
    <row r="98" spans="1:17" x14ac:dyDescent="0.25">
      <c r="A98" s="2" t="s">
        <v>97</v>
      </c>
      <c r="B98" s="99"/>
      <c r="C98" s="100"/>
      <c r="D98" s="172" t="s">
        <v>115</v>
      </c>
      <c r="E98" s="172"/>
      <c r="F98" s="172"/>
      <c r="G98" s="172"/>
      <c r="H98" s="100"/>
      <c r="I98" s="98"/>
      <c r="J98" s="98"/>
      <c r="K98" s="98"/>
      <c r="L98" s="100"/>
      <c r="M98" s="172" t="s">
        <v>133</v>
      </c>
      <c r="N98" s="172"/>
      <c r="O98" s="172"/>
      <c r="P98" s="172"/>
      <c r="Q98" s="1"/>
    </row>
    <row r="99" spans="1:17" x14ac:dyDescent="0.25">
      <c r="A99" s="2" t="s">
        <v>98</v>
      </c>
      <c r="B99" s="99"/>
      <c r="C99" s="100"/>
      <c r="D99" s="173" t="s">
        <v>99</v>
      </c>
      <c r="E99" s="173"/>
      <c r="F99" s="173"/>
      <c r="G99" s="173"/>
      <c r="H99" s="100"/>
      <c r="I99" s="173" t="s">
        <v>3</v>
      </c>
      <c r="J99" s="173"/>
      <c r="K99" s="173"/>
      <c r="L99" s="100"/>
      <c r="M99" s="173" t="s">
        <v>100</v>
      </c>
      <c r="N99" s="173"/>
      <c r="O99" s="173"/>
      <c r="P99" s="173"/>
      <c r="Q99" s="1"/>
    </row>
    <row r="100" spans="1:17" x14ac:dyDescent="0.25">
      <c r="A100" s="2"/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"/>
    </row>
    <row r="101" spans="1:17" x14ac:dyDescent="0.25">
      <c r="A101" s="2" t="s">
        <v>101</v>
      </c>
      <c r="B101" s="99"/>
      <c r="C101" s="100"/>
      <c r="D101" s="172" t="s">
        <v>102</v>
      </c>
      <c r="E101" s="172"/>
      <c r="F101" s="172"/>
      <c r="G101" s="172"/>
      <c r="H101" s="100"/>
      <c r="I101" s="172"/>
      <c r="J101" s="172"/>
      <c r="K101" s="172"/>
      <c r="L101" s="100"/>
      <c r="M101" s="172" t="s">
        <v>103</v>
      </c>
      <c r="N101" s="172"/>
      <c r="O101" s="172"/>
      <c r="P101" s="172"/>
      <c r="Q101" s="1"/>
    </row>
    <row r="102" spans="1:17" x14ac:dyDescent="0.25">
      <c r="A102" s="2"/>
      <c r="B102" s="99"/>
      <c r="C102" s="65"/>
      <c r="D102" s="173" t="s">
        <v>99</v>
      </c>
      <c r="E102" s="173"/>
      <c r="F102" s="173"/>
      <c r="G102" s="173"/>
      <c r="H102" s="100"/>
      <c r="I102" s="173" t="s">
        <v>3</v>
      </c>
      <c r="J102" s="173"/>
      <c r="K102" s="173"/>
      <c r="L102" s="100"/>
      <c r="M102" s="174" t="s">
        <v>100</v>
      </c>
      <c r="N102" s="174"/>
      <c r="O102" s="174"/>
      <c r="P102" s="174"/>
      <c r="Q102" s="1"/>
    </row>
    <row r="103" spans="1:17" x14ac:dyDescent="0.25">
      <c r="A103" s="2" t="s">
        <v>104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"/>
    </row>
    <row r="104" spans="1:17" x14ac:dyDescent="0.25">
      <c r="A104" s="2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"/>
    </row>
    <row r="105" spans="1:17" x14ac:dyDescent="0.25">
      <c r="A105" s="2"/>
      <c r="B105" s="99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1"/>
    </row>
    <row r="106" spans="1:17" x14ac:dyDescent="0.25">
      <c r="A106" s="2" t="s">
        <v>105</v>
      </c>
      <c r="B106" s="99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1"/>
    </row>
    <row r="107" spans="1:17" x14ac:dyDescent="0.25">
      <c r="A107" s="169" t="s">
        <v>106</v>
      </c>
      <c r="B107" s="169"/>
      <c r="C107" s="169"/>
      <c r="D107" s="169"/>
      <c r="E107" s="169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1"/>
    </row>
    <row r="108" spans="1:17" x14ac:dyDescent="0.25">
      <c r="A108" s="2" t="s">
        <v>107</v>
      </c>
      <c r="B108" s="99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1"/>
    </row>
    <row r="109" spans="1:17" ht="23.25" customHeight="1" x14ac:dyDescent="0.25">
      <c r="A109" s="171" t="s">
        <v>13</v>
      </c>
      <c r="B109" s="171"/>
      <c r="C109" s="171"/>
      <c r="D109" s="171"/>
      <c r="E109" s="171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1"/>
    </row>
    <row r="110" spans="1:17" x14ac:dyDescent="0.25">
      <c r="A110" s="2" t="s">
        <v>108</v>
      </c>
      <c r="B110" s="99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1"/>
    </row>
    <row r="111" spans="1:17" x14ac:dyDescent="0.25">
      <c r="A111" s="97"/>
      <c r="B111" s="99"/>
      <c r="C111" s="169" t="s">
        <v>114</v>
      </c>
      <c r="D111" s="169"/>
      <c r="E111" s="169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1"/>
    </row>
    <row r="112" spans="1:17" x14ac:dyDescent="0.25">
      <c r="A112" s="99" t="s">
        <v>3</v>
      </c>
      <c r="B112" s="99"/>
      <c r="C112" s="65" t="s">
        <v>109</v>
      </c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1"/>
    </row>
    <row r="113" spans="1:17" x14ac:dyDescent="0.25">
      <c r="A113" s="2" t="s">
        <v>110</v>
      </c>
      <c r="B113" s="99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1"/>
    </row>
    <row r="114" spans="1:17" x14ac:dyDescent="0.25">
      <c r="A114" s="2"/>
      <c r="B114" s="99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1"/>
    </row>
    <row r="115" spans="1:17" x14ac:dyDescent="0.25">
      <c r="A115" s="2"/>
      <c r="B115" s="99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1"/>
    </row>
    <row r="116" spans="1:17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1"/>
    </row>
    <row r="117" spans="1:17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1"/>
    </row>
    <row r="118" spans="1:17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1"/>
    </row>
    <row r="119" spans="1:17" x14ac:dyDescent="0.2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</row>
    <row r="120" spans="1:17" x14ac:dyDescent="0.2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1"/>
    </row>
    <row r="121" spans="1:17" x14ac:dyDescent="0.2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1"/>
    </row>
    <row r="122" spans="1:17" x14ac:dyDescent="0.2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</row>
    <row r="123" spans="1:17" x14ac:dyDescent="0.2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1"/>
    </row>
    <row r="124" spans="1:17" x14ac:dyDescent="0.25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1"/>
    </row>
    <row r="125" spans="1:17" x14ac:dyDescent="0.2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1"/>
    </row>
    <row r="126" spans="1:17" x14ac:dyDescent="0.2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1"/>
    </row>
    <row r="127" spans="1:17" x14ac:dyDescent="0.2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1"/>
    </row>
    <row r="128" spans="1:17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"/>
      <c r="Q128" s="1"/>
    </row>
    <row r="129" spans="2:17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"/>
      <c r="Q129" s="1"/>
    </row>
    <row r="130" spans="2:17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"/>
      <c r="Q130" s="1"/>
    </row>
    <row r="131" spans="2:17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1"/>
      <c r="Q131" s="1"/>
    </row>
    <row r="132" spans="2:17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"/>
      <c r="Q132" s="1"/>
    </row>
    <row r="133" spans="2:17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"/>
      <c r="Q133" s="1"/>
    </row>
    <row r="134" spans="2:17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"/>
      <c r="Q134" s="1"/>
    </row>
    <row r="135" spans="2:17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"/>
      <c r="Q135" s="1"/>
    </row>
    <row r="136" spans="2:17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"/>
      <c r="Q136" s="1"/>
    </row>
    <row r="137" spans="2:17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1"/>
      <c r="Q137" s="1"/>
    </row>
    <row r="138" spans="2:17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"/>
      <c r="Q138" s="1"/>
    </row>
    <row r="139" spans="2:17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"/>
      <c r="Q139" s="1"/>
    </row>
    <row r="140" spans="2:17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"/>
      <c r="Q140" s="1"/>
    </row>
    <row r="141" spans="2:17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"/>
      <c r="Q141" s="1"/>
    </row>
    <row r="142" spans="2:17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1"/>
      <c r="Q142" s="1"/>
    </row>
    <row r="143" spans="2:17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1"/>
      <c r="Q143" s="1"/>
    </row>
    <row r="144" spans="2:17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"/>
      <c r="Q144" s="1"/>
    </row>
    <row r="145" spans="2:17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1"/>
      <c r="Q145" s="1"/>
    </row>
    <row r="146" spans="2:17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"/>
      <c r="Q146" s="1"/>
    </row>
    <row r="147" spans="2:17" x14ac:dyDescent="0.25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1"/>
      <c r="Q147" s="1"/>
    </row>
    <row r="148" spans="2:17" x14ac:dyDescent="0.25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"/>
      <c r="Q148" s="1"/>
    </row>
    <row r="149" spans="2:17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"/>
      <c r="Q149" s="1"/>
    </row>
    <row r="150" spans="2:17" x14ac:dyDescent="0.25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1"/>
      <c r="Q150" s="1"/>
    </row>
    <row r="151" spans="2:17" x14ac:dyDescent="0.25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"/>
      <c r="Q151" s="1"/>
    </row>
    <row r="152" spans="2:17" x14ac:dyDescent="0.25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"/>
      <c r="Q152" s="1"/>
    </row>
    <row r="153" spans="2:17" x14ac:dyDescent="0.25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"/>
      <c r="Q153" s="1"/>
    </row>
    <row r="154" spans="2:17" x14ac:dyDescent="0.25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"/>
      <c r="Q154" s="1"/>
    </row>
    <row r="155" spans="2:17" x14ac:dyDescent="0.25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1"/>
      <c r="Q155" s="1"/>
    </row>
    <row r="156" spans="2:17" x14ac:dyDescent="0.25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1"/>
      <c r="Q156" s="1"/>
    </row>
    <row r="157" spans="2:17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"/>
      <c r="Q157" s="1"/>
    </row>
    <row r="158" spans="2:17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1"/>
      <c r="Q158" s="1"/>
    </row>
    <row r="159" spans="2:17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"/>
      <c r="Q159" s="1"/>
    </row>
    <row r="160" spans="2:17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"/>
      <c r="Q160" s="1"/>
    </row>
    <row r="161" spans="2:17" x14ac:dyDescent="0.25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</row>
    <row r="162" spans="2:17" x14ac:dyDescent="0.25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"/>
      <c r="Q162" s="1"/>
    </row>
    <row r="163" spans="2:17" x14ac:dyDescent="0.25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"/>
      <c r="Q163" s="1"/>
    </row>
    <row r="164" spans="2:17" x14ac:dyDescent="0.25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1"/>
      <c r="Q164" s="1"/>
    </row>
    <row r="165" spans="2:17" x14ac:dyDescent="0.25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"/>
      <c r="Q165" s="1"/>
    </row>
    <row r="166" spans="2:17" x14ac:dyDescent="0.25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"/>
      <c r="Q166" s="1"/>
    </row>
    <row r="167" spans="2:17" x14ac:dyDescent="0.25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"/>
      <c r="Q167" s="1"/>
    </row>
    <row r="168" spans="2:17" x14ac:dyDescent="0.25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"/>
      <c r="Q168" s="1"/>
    </row>
    <row r="169" spans="2:17" x14ac:dyDescent="0.25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"/>
      <c r="Q169" s="1"/>
    </row>
    <row r="170" spans="2:17" x14ac:dyDescent="0.25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"/>
      <c r="Q170" s="1"/>
    </row>
    <row r="171" spans="2:17" x14ac:dyDescent="0.25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</row>
    <row r="172" spans="2:17" x14ac:dyDescent="0.25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"/>
      <c r="Q172" s="1"/>
    </row>
    <row r="173" spans="2:17" x14ac:dyDescent="0.25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"/>
      <c r="Q173" s="1"/>
    </row>
    <row r="174" spans="2:17" x14ac:dyDescent="0.25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</row>
    <row r="175" spans="2:17" x14ac:dyDescent="0.25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</row>
    <row r="176" spans="2:17" x14ac:dyDescent="0.25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"/>
      <c r="Q176" s="1"/>
    </row>
    <row r="177" spans="2:17" x14ac:dyDescent="0.25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"/>
      <c r="Q177" s="1"/>
    </row>
    <row r="178" spans="2:17" x14ac:dyDescent="0.25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"/>
      <c r="Q178" s="1"/>
    </row>
    <row r="179" spans="2:17" x14ac:dyDescent="0.25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"/>
      <c r="Q179" s="1"/>
    </row>
    <row r="180" spans="2:17" x14ac:dyDescent="0.25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</row>
    <row r="181" spans="2:17" x14ac:dyDescent="0.25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"/>
      <c r="Q181" s="1"/>
    </row>
    <row r="182" spans="2:17" x14ac:dyDescent="0.25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"/>
      <c r="Q182" s="1"/>
    </row>
    <row r="183" spans="2:17" x14ac:dyDescent="0.25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</row>
    <row r="184" spans="2:17" x14ac:dyDescent="0.25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</row>
    <row r="185" spans="2:17" x14ac:dyDescent="0.25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"/>
      <c r="Q185" s="1"/>
    </row>
    <row r="186" spans="2:17" x14ac:dyDescent="0.25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"/>
      <c r="Q186" s="1"/>
    </row>
    <row r="187" spans="2:17" x14ac:dyDescent="0.25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"/>
      <c r="Q187" s="1"/>
    </row>
    <row r="188" spans="2:17" x14ac:dyDescent="0.25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1"/>
    </row>
    <row r="189" spans="2:17" x14ac:dyDescent="0.25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</row>
    <row r="190" spans="2:17" x14ac:dyDescent="0.25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1"/>
    </row>
    <row r="191" spans="2:17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</sheetData>
  <mergeCells count="115">
    <mergeCell ref="A107:E107"/>
    <mergeCell ref="A109:E109"/>
    <mergeCell ref="C111:E111"/>
    <mergeCell ref="D101:G101"/>
    <mergeCell ref="I101:K101"/>
    <mergeCell ref="M101:P101"/>
    <mergeCell ref="D102:G102"/>
    <mergeCell ref="I102:K102"/>
    <mergeCell ref="M102:P102"/>
    <mergeCell ref="D98:G98"/>
    <mergeCell ref="M98:P98"/>
    <mergeCell ref="D99:G99"/>
    <mergeCell ref="I99:K99"/>
    <mergeCell ref="M99:P99"/>
    <mergeCell ref="A96:B96"/>
    <mergeCell ref="C96:E96"/>
    <mergeCell ref="F96:I96"/>
    <mergeCell ref="J96:M96"/>
    <mergeCell ref="N96:P96"/>
    <mergeCell ref="A95:B95"/>
    <mergeCell ref="C95:E95"/>
    <mergeCell ref="F95:I95"/>
    <mergeCell ref="J95:M95"/>
    <mergeCell ref="N95:P95"/>
    <mergeCell ref="A94:B94"/>
    <mergeCell ref="C94:E94"/>
    <mergeCell ref="F94:I94"/>
    <mergeCell ref="J94:M94"/>
    <mergeCell ref="N94:P94"/>
    <mergeCell ref="A93:B93"/>
    <mergeCell ref="C93:E93"/>
    <mergeCell ref="F93:I93"/>
    <mergeCell ref="J93:M93"/>
    <mergeCell ref="N93:P93"/>
    <mergeCell ref="A92:B92"/>
    <mergeCell ref="C92:E92"/>
    <mergeCell ref="F92:I92"/>
    <mergeCell ref="J92:M92"/>
    <mergeCell ref="N92:P92"/>
    <mergeCell ref="A89:P89"/>
    <mergeCell ref="A91:E91"/>
    <mergeCell ref="F91:I91"/>
    <mergeCell ref="J91:M91"/>
    <mergeCell ref="N91:P91"/>
    <mergeCell ref="A51:O51"/>
    <mergeCell ref="B64:N64"/>
    <mergeCell ref="I4:N4"/>
    <mergeCell ref="D17:J17"/>
    <mergeCell ref="I10:J10"/>
    <mergeCell ref="I9:J9"/>
    <mergeCell ref="L9:N9"/>
    <mergeCell ref="L10:N10"/>
    <mergeCell ref="D60:E60"/>
    <mergeCell ref="A52:A55"/>
    <mergeCell ref="B52:E54"/>
    <mergeCell ref="F52:F55"/>
    <mergeCell ref="J41:L41"/>
    <mergeCell ref="M41:O41"/>
    <mergeCell ref="D47:E47"/>
    <mergeCell ref="L27:N27"/>
    <mergeCell ref="D86:E86"/>
    <mergeCell ref="D73:E73"/>
    <mergeCell ref="A78:A81"/>
    <mergeCell ref="I1:K1"/>
    <mergeCell ref="I2:N2"/>
    <mergeCell ref="I5:N5"/>
    <mergeCell ref="M79:O79"/>
    <mergeCell ref="G80:I80"/>
    <mergeCell ref="J80:L80"/>
    <mergeCell ref="M80:O80"/>
    <mergeCell ref="G52:O52"/>
    <mergeCell ref="G53:I53"/>
    <mergeCell ref="J53:L53"/>
    <mergeCell ref="M53:O53"/>
    <mergeCell ref="G54:I54"/>
    <mergeCell ref="J54:L54"/>
    <mergeCell ref="M54:O54"/>
    <mergeCell ref="M40:O40"/>
    <mergeCell ref="G41:I41"/>
    <mergeCell ref="J67:L67"/>
    <mergeCell ref="M67:O67"/>
    <mergeCell ref="C77:N77"/>
    <mergeCell ref="B78:E80"/>
    <mergeCell ref="F78:F81"/>
    <mergeCell ref="G78:O78"/>
    <mergeCell ref="G79:I79"/>
    <mergeCell ref="J79:L79"/>
    <mergeCell ref="A65:A68"/>
    <mergeCell ref="B65:E67"/>
    <mergeCell ref="F65:F68"/>
    <mergeCell ref="G65:O65"/>
    <mergeCell ref="G66:I66"/>
    <mergeCell ref="J66:L66"/>
    <mergeCell ref="M66:O66"/>
    <mergeCell ref="G67:I67"/>
    <mergeCell ref="A39:A42"/>
    <mergeCell ref="B39:E41"/>
    <mergeCell ref="F39:F42"/>
    <mergeCell ref="G39:O39"/>
    <mergeCell ref="G40:I40"/>
    <mergeCell ref="J40:L40"/>
    <mergeCell ref="I6:N6"/>
    <mergeCell ref="I7:N7"/>
    <mergeCell ref="I8:N8"/>
    <mergeCell ref="A26:D28"/>
    <mergeCell ref="E26:E29"/>
    <mergeCell ref="F26:N26"/>
    <mergeCell ref="F27:H27"/>
    <mergeCell ref="I27:K27"/>
    <mergeCell ref="B13:N13"/>
    <mergeCell ref="D25:K25"/>
    <mergeCell ref="A14:N14"/>
    <mergeCell ref="F28:H28"/>
    <mergeCell ref="I28:K28"/>
    <mergeCell ref="L28:N2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смета2</vt:lpstr>
      <vt:lpstr>изм-е.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Усатова Ольга Олеговна</cp:lastModifiedBy>
  <cp:lastPrinted>2025-01-10T12:21:27Z</cp:lastPrinted>
  <dcterms:created xsi:type="dcterms:W3CDTF">2019-01-28T08:00:48Z</dcterms:created>
  <dcterms:modified xsi:type="dcterms:W3CDTF">2025-01-10T12:21:28Z</dcterms:modified>
</cp:coreProperties>
</file>